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tvarenje plana\"/>
    </mc:Choice>
  </mc:AlternateContent>
  <xr:revisionPtr revIDLastSave="0" documentId="13_ncr:1_{091E6059-C3A9-4246-A8B5-EDD003089842}" xr6:coauthVersionLast="36" xr6:coauthVersionMax="36" xr10:uidLastSave="{00000000-0000-0000-0000-000000000000}"/>
  <bookViews>
    <workbookView xWindow="16740" yWindow="0" windowWidth="27870" windowHeight="14205" firstSheet="6" activeTab="8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List1" sheetId="9" r:id="rId8"/>
    <sheet name="Izvršenje po programskoj klasif" sheetId="8" r:id="rId9"/>
  </sheets>
  <calcPr calcId="191029"/>
</workbook>
</file>

<file path=xl/calcChain.xml><?xml version="1.0" encoding="utf-8"?>
<calcChain xmlns="http://schemas.openxmlformats.org/spreadsheetml/2006/main">
  <c r="N18" i="6" l="1"/>
</calcChain>
</file>

<file path=xl/sharedStrings.xml><?xml version="1.0" encoding="utf-8"?>
<sst xmlns="http://schemas.openxmlformats.org/spreadsheetml/2006/main" count="837" uniqueCount="278">
  <si>
    <t>SŠ Stjepana Sulimanca Pitomača</t>
  </si>
  <si>
    <t>Datum:</t>
  </si>
  <si>
    <t/>
  </si>
  <si>
    <t>Vrijeme:</t>
  </si>
  <si>
    <t>Trg kralja Tomislava 6</t>
  </si>
  <si>
    <t>33405 Pitomača</t>
  </si>
  <si>
    <t>OIB: 42015638190</t>
  </si>
  <si>
    <t>Izvještaj o izvršenju proračuna</t>
  </si>
  <si>
    <t>Za razdoblje od 01.01.2022. do 30.06.2022.</t>
  </si>
  <si>
    <t>Račun / opis</t>
  </si>
  <si>
    <t>Izvršenje 2021.</t>
  </si>
  <si>
    <t>Izvorni plan 2022.</t>
  </si>
  <si>
    <t>Izvršenje 2022.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</si>
  <si>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</si>
  <si>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</si>
  <si>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</si>
  <si>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</si>
  <si>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</si>
  <si>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</si>
  <si>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</si>
  <si>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</si>
  <si>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</si>
  <si>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</si>
  <si>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</si>
  <si>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</si>
  <si>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</si>
  <si>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</si>
  <si>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</si>
  <si>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</si>
  <si>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</si>
  <si>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</si>
  <si>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</si>
  <si>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</si>
  <si>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</si>
  <si>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</si>
  <si>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</si>
  <si>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</si>
  <si>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</si>
  <si>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</si>
  <si>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</si>
  <si>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</si>
  <si>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</si>
  <si>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</si>
  <si>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</si>
  <si>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</si>
  <si>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</si>
  <si>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</si>
  <si>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</si>
  <si>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i povrati po protestira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</si>
  <si>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</si>
  <si>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</si>
  <si>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</si>
  <si>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</si>
  <si>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</si>
  <si>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</si>
  <si>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</si>
  <si>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</si>
  <si>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</si>
  <si>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</si>
  <si>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</si>
  <si>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</si>
  <si>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</si>
  <si>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3131 Doprinosi za mirovinsko osiguranje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</si>
  <si>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</si>
  <si>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</si>
  <si>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</si>
  <si>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</si>
  <si>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</si>
  <si>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</si>
  <si>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</si>
  <si>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</si>
  <si>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</si>
  <si>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</si>
  <si>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</si>
  <si>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</si>
  <si>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</si>
  <si>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</si>
  <si>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</si>
  <si>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</si>
  <si>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</si>
  <si>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</si>
  <si>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</si>
  <si>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</si>
  <si>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</si>
  <si>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</si>
  <si>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</si>
  <si>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</si>
  <si>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</si>
  <si>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</si>
  <si>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</si>
  <si>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</si>
  <si>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</si>
  <si>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</si>
  <si>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</si>
  <si>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</si>
  <si>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</si>
  <si>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</si>
  <si>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</si>
  <si>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</si>
  <si>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</si>
  <si>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</si>
  <si>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</si>
  <si>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</si>
  <si>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</si>
  <si>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4224 Medicinska i laboratorijska oprema</t>
  </si>
  <si>
    <t>4225 Instrumenti, uređaji i strojevi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</si>
  <si>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</si>
  <si>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</si>
  <si>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</si>
  <si>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</si>
  <si>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Prihodi i rashodi prema izvorima</t>
  </si>
  <si>
    <t>PRIHODI I RASHODI PREMA IZVORIMA FINANCIRANJA</t>
  </si>
  <si>
    <t xml:space="preserve"> SVEUKUPNI PRIHODI</t>
  </si>
  <si>
    <t>Izvor 4. Prihodi za posebne namjene</t>
  </si>
  <si>
    <t>Izvor 4.8. Decentralizirana sredstva</t>
  </si>
  <si>
    <t>Izvor 4.9. Vlastiti i namjenski prihodi proračunskih korisnika</t>
  </si>
  <si>
    <t xml:space="preserve"> SVEUKUPNI RASHODI</t>
  </si>
  <si>
    <t>Rashodi prema funkcijskoj klasifikaciji</t>
  </si>
  <si>
    <t>Račun/Opis</t>
  </si>
  <si>
    <t>Izvršenje 2021</t>
  </si>
  <si>
    <t>Izvorni plan 2022</t>
  </si>
  <si>
    <t>Izvršenje 2022</t>
  </si>
  <si>
    <t>Indeks 3/1</t>
  </si>
  <si>
    <t>Indeks 3/2</t>
  </si>
  <si>
    <t>Funkcijska klasifikacija  SVEUKUPNI RASHODI</t>
  </si>
  <si>
    <t>Funkcijska klasifikacija 09 Obrazovanje</t>
  </si>
  <si>
    <t>Funkcijska klasifikacija 092 Srednjoškolsko  obrazovanje</t>
  </si>
  <si>
    <t>Račun financiranja prema ekonomskoj klasifikaciji</t>
  </si>
  <si>
    <t>Racun/Opis</t>
  </si>
  <si>
    <t>B. RAČUN ZADUŽIVANJA FINANCIRANJA</t>
  </si>
  <si>
    <t xml:space="preserve"> KORIŠTENJE SREDSTAVA IZ PRETHODNIH GODINA</t>
  </si>
  <si>
    <t>Račun financiranja prema izvorima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</si>
  <si>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</si>
  <si>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</si>
  <si>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</si>
  <si>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</si>
  <si>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</si>
  <si>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</si>
  <si>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007</t>
  </si>
  <si>
    <t>UPRAVNI ODJEL ZA OBRAZOVANJE I DEMOGRAFIJU</t>
  </si>
  <si>
    <t>Glava</t>
  </si>
  <si>
    <t>00703</t>
  </si>
  <si>
    <t>Srednjoškolske ustanove i učenički domovi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</si>
  <si>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</si>
  <si>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</si>
  <si>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</si>
  <si>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</si>
  <si>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</si>
  <si>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</si>
  <si>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007 UPRAVNI ODJEL ZA OBRAZOVANJE I DEMOGRAFIJU</t>
  </si>
  <si>
    <t>GLAVA 00703 Srednjoškolske ustanove i učenički domovi</t>
  </si>
  <si>
    <t>1021</t>
  </si>
  <si>
    <t>Program: Ulaganja u srednje školstvo - zakonski standard</t>
  </si>
  <si>
    <t>0922</t>
  </si>
  <si>
    <t>A100041</t>
  </si>
  <si>
    <t>Aktivnost: Materijalni i financijski rashodi srednjih škola i učeničkih domova - decentralizacija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</si>
  <si>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</si>
  <si>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</si>
  <si>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</si>
  <si>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</si>
  <si>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</si>
  <si>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</si>
  <si>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</si>
  <si>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</si>
  <si>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</si>
  <si>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</si>
  <si>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</si>
  <si>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</si>
  <si>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</si>
  <si>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</si>
  <si>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</si>
  <si>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</si>
  <si>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</si>
  <si>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</si>
  <si>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</si>
  <si>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</si>
  <si>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</si>
  <si>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</si>
  <si>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</si>
  <si>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</si>
  <si>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</si>
  <si>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</si>
  <si>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</si>
  <si>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</si>
  <si>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</si>
  <si>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</si>
  <si>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</si>
  <si>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</si>
  <si>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</si>
  <si>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</si>
  <si>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</si>
  <si>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</si>
  <si>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</si>
  <si>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</si>
  <si>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</si>
  <si>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</si>
  <si>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</si>
  <si>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</si>
  <si>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3299</t>
  </si>
  <si>
    <t>343</t>
  </si>
  <si>
    <t>Ostali financijski rashodi</t>
  </si>
  <si>
    <t>3431</t>
  </si>
  <si>
    <t>Bankarske usluge i usluge platnog prometa</t>
  </si>
  <si>
    <t>372</t>
  </si>
  <si>
    <t>Ostale naknade građanima i kućanstvima iz proračuna</t>
  </si>
  <si>
    <t>3722</t>
  </si>
  <si>
    <t>Naknade građanima i kućanstvima u naravi</t>
  </si>
  <si>
    <t>T100002</t>
  </si>
  <si>
    <t>Tekući projekt: Tekuće i investicijsko održavanje srednjih škola - decentralizacija</t>
  </si>
  <si>
    <t>1034</t>
  </si>
  <si>
    <t>Program: Ulaganja u srednje školstvo - iz vlastitih i namjenskih prihoda škola i učeničkih domova</t>
  </si>
  <si>
    <t>A100067</t>
  </si>
  <si>
    <t>Aktivnost: Podizanje standarda iz vlastitih i namjenskih prihoda srednjih škola i učeničkih domova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</si>
  <si>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</si>
  <si>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</si>
  <si>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</si>
  <si>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</si>
  <si>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</si>
  <si>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</si>
  <si>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</si>
  <si>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</si>
  <si>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</si>
  <si>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</si>
  <si>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</si>
  <si>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</si>
  <si>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</si>
  <si>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</si>
  <si>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</si>
  <si>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</si>
  <si>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</si>
  <si>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3214</t>
  </si>
  <si>
    <t>Ostale naknade troškova zaposlenima</t>
  </si>
  <si>
    <t>3235</t>
  </si>
  <si>
    <t>Zakupnine i najamnine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</si>
  <si>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</si>
  <si>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</si>
  <si>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</si>
  <si>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</si>
  <si>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</si>
  <si>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</si>
  <si>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</si>
  <si>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</si>
  <si>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</si>
  <si>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</si>
  <si>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3433</t>
  </si>
  <si>
    <t>Zatezne kamate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</si>
  <si>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</si>
  <si>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</si>
  <si>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</si>
  <si>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</si>
  <si>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</si>
  <si>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</si>
  <si>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</si>
  <si>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</si>
  <si>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</si>
  <si>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</si>
  <si>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4225</t>
  </si>
  <si>
    <t>Instrumenti, uređaji i strojevi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</si>
  <si>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</si>
  <si>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</si>
  <si>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</si>
  <si>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</si>
  <si>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</si>
  <si>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</si>
  <si>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424</t>
  </si>
  <si>
    <t>Knjige, umjetnička djela i ostale izložbene vrijednosti</t>
  </si>
  <si>
    <t>4241</t>
  </si>
  <si>
    <t>Knjige</t>
  </si>
  <si>
    <t>T100059</t>
  </si>
  <si>
    <t>Tekući projekt: Projekt: "In-In - integracija i inkluzija"</t>
  </si>
  <si>
    <t>3131</t>
  </si>
  <si>
    <t>Doprinosi za mirovinsko osiguranje</t>
  </si>
  <si>
    <t>9 Vlastiti izvori</t>
  </si>
  <si>
    <t>92 Rezultat poslovanja</t>
  </si>
  <si>
    <t>922 Višak/Manjak prihoda</t>
  </si>
  <si>
    <t>KORIŠTENJE SREDSTAVA IZ</t>
  </si>
  <si>
    <t>4.9. Vlastiti i namjenski prihodi proračun poslovanja</t>
  </si>
  <si>
    <t>4.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</si>
</sst>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\%"/>
    <numFmt numFmtId="165" formatCode="d\.m\.yyyy"/>
  </numFmts>
  <fonts count="3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1" fillId="0" borderId="0" xfId="0" applyFont="1"/>
    <xf numFmtId="0" fontId="23" fillId="0" borderId="0" xfId="0" applyFont="1"/>
    <xf numFmtId="0" fontId="26" fillId="0" borderId="0" xfId="0" applyFont="1"/>
    <xf numFmtId="0" fontId="30" fillId="0" borderId="0" xfId="0" applyFont="1"/>
    <xf numFmtId="0" fontId="31" fillId="0" borderId="0" xfId="0" applyFont="1"/>
    <xf numFmtId="4" fontId="31" fillId="0" borderId="0" xfId="0" applyNumberFormat="1" applyFont="1"/>
    <xf numFmtId="10" fontId="0" fillId="0" borderId="0" xfId="0" applyNumberFormat="1"/>
    <xf numFmtId="0" fontId="32" fillId="21" borderId="0" xfId="0" applyFont="1" applyFill="1"/>
    <xf numFmtId="0" fontId="0" fillId="21" borderId="0" xfId="0" applyFill="1"/>
    <xf numFmtId="20" fontId="0" fillId="0" borderId="0" xfId="0" applyNumberFormat="1"/>
    <xf numFmtId="14" fontId="0" fillId="0" borderId="0" xfId="0" applyNumberFormat="1"/>
    <xf numFmtId="10" fontId="31" fillId="0" borderId="0" xfId="0" applyNumberFormat="1" applyFont="1"/>
    <xf numFmtId="0" fontId="33" fillId="20" borderId="0" xfId="0" applyFont="1" applyFill="1"/>
    <xf numFmtId="0" fontId="3" fillId="3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4" borderId="1" xfId="0" applyNumberFormat="1" applyFont="1" applyFill="1" applyBorder="1" applyAlignment="1">
      <alignment horizontal="right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0" fontId="7" fillId="5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8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0" fillId="4" borderId="1" xfId="0" applyNumberFormat="1" applyFont="1" applyFill="1" applyBorder="1" applyAlignment="1">
      <alignment horizontal="left"/>
    </xf>
    <xf numFmtId="164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0" borderId="0" xfId="0" applyFont="1"/>
    <xf numFmtId="164" fontId="14" fillId="10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164" fontId="19" fillId="5" borderId="1" xfId="0" applyNumberFormat="1" applyFont="1" applyFill="1" applyBorder="1" applyAlignment="1">
      <alignment horizontal="right"/>
    </xf>
    <xf numFmtId="0" fontId="19" fillId="5" borderId="1" xfId="0" applyNumberFormat="1" applyFont="1" applyFill="1" applyBorder="1"/>
    <xf numFmtId="4" fontId="19" fillId="5" borderId="1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center"/>
    </xf>
    <xf numFmtId="0" fontId="21" fillId="4" borderId="1" xfId="0" applyNumberFormat="1" applyFont="1" applyFill="1" applyBorder="1" applyAlignment="1">
      <alignment horizontal="center"/>
    </xf>
    <xf numFmtId="0" fontId="21" fillId="0" borderId="0" xfId="0" applyFont="1"/>
    <xf numFmtId="0" fontId="20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0" fontId="23" fillId="0" borderId="0" xfId="0" applyFont="1"/>
    <xf numFmtId="164" fontId="25" fillId="14" borderId="1" xfId="0" applyNumberFormat="1" applyFont="1" applyFill="1" applyBorder="1" applyAlignment="1">
      <alignment horizontal="right"/>
    </xf>
    <xf numFmtId="0" fontId="25" fillId="15" borderId="1" xfId="0" applyNumberFormat="1" applyFont="1" applyFill="1" applyBorder="1" applyAlignment="1">
      <alignment horizontal="left"/>
    </xf>
    <xf numFmtId="0" fontId="25" fillId="13" borderId="0" xfId="0" applyFont="1" applyFill="1"/>
    <xf numFmtId="4" fontId="25" fillId="15" borderId="1" xfId="0" applyNumberFormat="1" applyFont="1" applyFill="1" applyBorder="1" applyAlignment="1">
      <alignment horizontal="right"/>
    </xf>
    <xf numFmtId="164" fontId="25" fillId="15" borderId="1" xfId="0" applyNumberFormat="1" applyFont="1" applyFill="1" applyBorder="1" applyAlignment="1">
      <alignment horizontal="right"/>
    </xf>
    <xf numFmtId="0" fontId="25" fillId="14" borderId="1" xfId="0" applyNumberFormat="1" applyFont="1" applyFill="1" applyBorder="1" applyAlignment="1">
      <alignment horizontal="left"/>
    </xf>
    <xf numFmtId="0" fontId="25" fillId="12" borderId="0" xfId="0" applyFont="1" applyFill="1"/>
    <xf numFmtId="4" fontId="25" fillId="14" borderId="1" xfId="0" applyNumberFormat="1" applyFont="1" applyFill="1" applyBorder="1" applyAlignment="1">
      <alignment horizontal="right"/>
    </xf>
    <xf numFmtId="0" fontId="24" fillId="9" borderId="1" xfId="0" applyNumberFormat="1" applyFont="1" applyFill="1" applyBorder="1" applyAlignment="1">
      <alignment horizontal="left"/>
    </xf>
    <xf numFmtId="0" fontId="24" fillId="2" borderId="0" xfId="0" applyFont="1" applyFill="1"/>
    <xf numFmtId="4" fontId="24" fillId="9" borderId="1" xfId="0" applyNumberFormat="1" applyFont="1" applyFill="1" applyBorder="1" applyAlignment="1">
      <alignment horizontal="right"/>
    </xf>
    <xf numFmtId="164" fontId="24" fillId="9" borderId="1" xfId="0" applyNumberFormat="1" applyFont="1" applyFill="1" applyBorder="1" applyAlignment="1">
      <alignment horizontal="right"/>
    </xf>
    <xf numFmtId="0" fontId="24" fillId="8" borderId="0" xfId="0" applyFont="1" applyFill="1" applyAlignment="1">
      <alignment horizontal="center"/>
    </xf>
    <xf numFmtId="0" fontId="26" fillId="4" borderId="1" xfId="0" applyNumberFormat="1" applyFont="1" applyFill="1" applyBorder="1" applyAlignment="1">
      <alignment horizontal="center"/>
    </xf>
    <xf numFmtId="0" fontId="26" fillId="0" borderId="0" xfId="0" applyFont="1"/>
    <xf numFmtId="0" fontId="27" fillId="4" borderId="1" xfId="0" applyNumberFormat="1" applyFont="1" applyFill="1" applyBorder="1" applyAlignment="1">
      <alignment horizontal="left"/>
    </xf>
    <xf numFmtId="4" fontId="27" fillId="4" borderId="1" xfId="0" applyNumberFormat="1" applyFont="1" applyFill="1" applyBorder="1" applyAlignment="1">
      <alignment horizontal="right"/>
    </xf>
    <xf numFmtId="164" fontId="27" fillId="4" borderId="1" xfId="0" applyNumberFormat="1" applyFont="1" applyFill="1" applyBorder="1" applyAlignment="1">
      <alignment horizontal="right"/>
    </xf>
    <xf numFmtId="0" fontId="29" fillId="18" borderId="1" xfId="0" applyNumberFormat="1" applyFont="1" applyFill="1" applyBorder="1" applyAlignment="1">
      <alignment horizontal="left"/>
    </xf>
    <xf numFmtId="4" fontId="29" fillId="18" borderId="1" xfId="0" applyNumberFormat="1" applyFont="1" applyFill="1" applyBorder="1" applyAlignment="1">
      <alignment horizontal="right"/>
    </xf>
    <xf numFmtId="164" fontId="29" fillId="18" borderId="1" xfId="0" applyNumberFormat="1" applyFont="1" applyFill="1" applyBorder="1" applyAlignment="1">
      <alignment horizontal="right"/>
    </xf>
    <xf numFmtId="164" fontId="27" fillId="7" borderId="1" xfId="0" applyNumberFormat="1" applyFont="1" applyFill="1" applyBorder="1" applyAlignment="1">
      <alignment horizontal="right"/>
    </xf>
    <xf numFmtId="0" fontId="27" fillId="7" borderId="1" xfId="0" applyNumberFormat="1" applyFont="1" applyFill="1" applyBorder="1" applyAlignment="1">
      <alignment horizontal="left"/>
    </xf>
    <xf numFmtId="4" fontId="27" fillId="7" borderId="1" xfId="0" applyNumberFormat="1" applyFont="1" applyFill="1" applyBorder="1" applyAlignment="1">
      <alignment horizontal="right"/>
    </xf>
    <xf numFmtId="164" fontId="27" fillId="19" borderId="1" xfId="0" applyNumberFormat="1" applyFont="1" applyFill="1" applyBorder="1" applyAlignment="1">
      <alignment horizontal="right"/>
    </xf>
    <xf numFmtId="0" fontId="27" fillId="19" borderId="1" xfId="0" applyNumberFormat="1" applyFont="1" applyFill="1" applyBorder="1" applyAlignment="1">
      <alignment horizontal="left"/>
    </xf>
    <xf numFmtId="4" fontId="27" fillId="19" borderId="1" xfId="0" applyNumberFormat="1" applyFont="1" applyFill="1" applyBorder="1" applyAlignment="1">
      <alignment horizontal="right"/>
    </xf>
    <xf numFmtId="0" fontId="27" fillId="17" borderId="1" xfId="0" applyNumberFormat="1" applyFont="1" applyFill="1" applyBorder="1" applyAlignment="1">
      <alignment horizontal="left"/>
    </xf>
    <xf numFmtId="4" fontId="27" fillId="17" borderId="1" xfId="0" applyNumberFormat="1" applyFont="1" applyFill="1" applyBorder="1" applyAlignment="1">
      <alignment horizontal="right"/>
    </xf>
    <xf numFmtId="164" fontId="27" fillId="17" borderId="1" xfId="0" applyNumberFormat="1" applyFont="1" applyFill="1" applyBorder="1" applyAlignment="1">
      <alignment horizontal="right"/>
    </xf>
    <xf numFmtId="0" fontId="27" fillId="8" borderId="0" xfId="0" applyFont="1" applyFill="1" applyAlignment="1">
      <alignment horizontal="center"/>
    </xf>
    <xf numFmtId="0" fontId="28" fillId="9" borderId="1" xfId="0" applyNumberFormat="1" applyFont="1" applyFill="1" applyBorder="1" applyAlignment="1">
      <alignment horizontal="left"/>
    </xf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0" fontId="27" fillId="16" borderId="1" xfId="0" applyNumberFormat="1" applyFont="1" applyFill="1" applyBorder="1" applyAlignment="1">
      <alignment horizontal="left"/>
    </xf>
    <xf numFmtId="0" fontId="30" fillId="4" borderId="1" xfId="0" applyNumberFormat="1" applyFont="1" applyFill="1" applyBorder="1" applyAlignment="1">
      <alignment horizontal="center"/>
    </xf>
    <xf numFmtId="0" fontId="30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workbookViewId="0">
      <selection activeCell="A7" sqref="A7:U7"/>
    </sheetView>
  </sheetViews>
  <sheetFormatPr defaultRowHeight="15" x14ac:dyDescent="0.25"/>
  <cols>
    <col min="5" max="5" width="5.42578125" customWidth="1"/>
    <col min="6" max="7" width="9.140625" hidden="1" customWidth="1"/>
    <col min="8" max="8" width="6.42578125" hidden="1" customWidth="1"/>
    <col min="9" max="12" width="9.140625" hidden="1" customWidth="1"/>
  </cols>
  <sheetData>
    <row r="1" spans="1:22" x14ac:dyDescent="0.25">
      <c r="A1" s="22" t="s">
        <v>0</v>
      </c>
      <c r="B1" s="22"/>
      <c r="C1" s="1" t="s">
        <v>1</v>
      </c>
      <c r="D1" s="2">
        <v>44753.494155092594</v>
      </c>
    </row>
    <row r="2" spans="1:22" x14ac:dyDescent="0.25">
      <c r="A2" s="22" t="s">
        <v>2</v>
      </c>
      <c r="B2" s="22"/>
      <c r="C2" s="1" t="s">
        <v>3</v>
      </c>
      <c r="D2" s="3">
        <v>0.30902777777777779</v>
      </c>
    </row>
    <row r="3" spans="1:22" x14ac:dyDescent="0.25">
      <c r="A3" s="22" t="s">
        <v>4</v>
      </c>
      <c r="B3" s="22"/>
    </row>
    <row r="4" spans="1:22" x14ac:dyDescent="0.25">
      <c r="A4" s="22" t="s">
        <v>5</v>
      </c>
      <c r="B4" s="22"/>
    </row>
    <row r="5" spans="1:22" x14ac:dyDescent="0.25">
      <c r="A5" s="22" t="s">
        <v>6</v>
      </c>
      <c r="B5" s="22"/>
    </row>
    <row r="6" spans="1:22" s="4" customFormat="1" ht="18.75" x14ac:dyDescent="0.3">
      <c r="A6" s="27" t="s">
        <v>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2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2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14" spans="1:22" x14ac:dyDescent="0.25">
      <c r="A14" s="30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30" t="s">
        <v>10</v>
      </c>
      <c r="N14" s="22"/>
      <c r="O14" s="30" t="s">
        <v>11</v>
      </c>
      <c r="P14" s="22"/>
      <c r="Q14" s="30" t="s">
        <v>12</v>
      </c>
      <c r="R14" s="22"/>
      <c r="S14" s="30" t="s">
        <v>13</v>
      </c>
      <c r="T14" s="22"/>
      <c r="U14" s="30" t="s">
        <v>14</v>
      </c>
      <c r="V14" s="22"/>
    </row>
    <row r="15" spans="1:22" x14ac:dyDescent="0.25">
      <c r="A15" s="21" t="s">
        <v>15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6" t="s">
        <v>16</v>
      </c>
      <c r="N15" s="22"/>
      <c r="O15" s="26" t="s">
        <v>17</v>
      </c>
      <c r="P15" s="22"/>
      <c r="Q15" s="26" t="s">
        <v>18</v>
      </c>
      <c r="R15" s="22"/>
      <c r="S15" s="26" t="s">
        <v>19</v>
      </c>
      <c r="T15" s="22"/>
      <c r="U15" s="26" t="s">
        <v>20</v>
      </c>
      <c r="V15" s="22"/>
    </row>
    <row r="16" spans="1:22" x14ac:dyDescent="0.25">
      <c r="A16" s="23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4">
        <v>10058451</v>
      </c>
      <c r="N16" s="22"/>
      <c r="O16" s="24">
        <v>12960168.75</v>
      </c>
      <c r="P16" s="22"/>
      <c r="Q16" s="24">
        <v>6844613.0999999996</v>
      </c>
      <c r="R16" s="22"/>
      <c r="S16" s="25">
        <v>68.05</v>
      </c>
      <c r="T16" s="22"/>
      <c r="U16" s="25">
        <v>52.81</v>
      </c>
      <c r="V16" s="22"/>
    </row>
    <row r="17" spans="1:22" x14ac:dyDescent="0.25">
      <c r="A17" s="23" t="s">
        <v>22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4">
        <v>0</v>
      </c>
      <c r="N17" s="22"/>
      <c r="O17" s="24">
        <v>0</v>
      </c>
      <c r="P17" s="22"/>
      <c r="Q17" s="24">
        <v>0</v>
      </c>
      <c r="R17" s="22"/>
      <c r="S17" s="25" t="s">
        <v>2</v>
      </c>
      <c r="T17" s="22"/>
      <c r="U17" s="25" t="s">
        <v>2</v>
      </c>
      <c r="V17" s="22"/>
    </row>
    <row r="18" spans="1:22" x14ac:dyDescent="0.25">
      <c r="A18" s="23" t="s">
        <v>23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4">
        <v>10058451</v>
      </c>
      <c r="N18" s="22"/>
      <c r="O18" s="24">
        <v>12960168.75</v>
      </c>
      <c r="P18" s="22"/>
      <c r="Q18" s="24">
        <v>6844613.0999999996</v>
      </c>
      <c r="R18" s="22"/>
      <c r="S18" s="25">
        <v>68.05</v>
      </c>
      <c r="T18" s="22"/>
      <c r="U18" s="25">
        <v>52.81</v>
      </c>
      <c r="V18" s="22"/>
    </row>
    <row r="19" spans="1:22" x14ac:dyDescent="0.25">
      <c r="A19" s="23" t="s">
        <v>24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4">
        <v>9534525</v>
      </c>
      <c r="N19" s="22"/>
      <c r="O19" s="24">
        <v>10360168.75</v>
      </c>
      <c r="P19" s="22"/>
      <c r="Q19" s="24">
        <v>5304582.9800000004</v>
      </c>
      <c r="R19" s="22"/>
      <c r="S19" s="25">
        <v>55.64</v>
      </c>
      <c r="T19" s="22"/>
      <c r="U19" s="25">
        <v>51.2</v>
      </c>
      <c r="V19" s="22"/>
    </row>
    <row r="20" spans="1:22" x14ac:dyDescent="0.25">
      <c r="A20" s="23" t="s">
        <v>25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4">
        <v>49348</v>
      </c>
      <c r="N20" s="22"/>
      <c r="O20" s="24">
        <v>2600000</v>
      </c>
      <c r="P20" s="22"/>
      <c r="Q20" s="24">
        <v>2224820.13</v>
      </c>
      <c r="R20" s="22"/>
      <c r="S20" s="25">
        <v>4508.43</v>
      </c>
      <c r="T20" s="22"/>
      <c r="U20" s="25">
        <v>85.57</v>
      </c>
      <c r="V20" s="22"/>
    </row>
    <row r="21" spans="1:22" x14ac:dyDescent="0.25">
      <c r="A21" s="23" t="s">
        <v>26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4">
        <v>9583873</v>
      </c>
      <c r="N21" s="22"/>
      <c r="O21" s="24">
        <v>12960168.75</v>
      </c>
      <c r="P21" s="22"/>
      <c r="Q21" s="24">
        <v>7529403.1100000003</v>
      </c>
      <c r="R21" s="22"/>
      <c r="S21" s="25">
        <v>78.56</v>
      </c>
      <c r="T21" s="22"/>
      <c r="U21" s="25">
        <v>58.1</v>
      </c>
      <c r="V21" s="22"/>
    </row>
    <row r="22" spans="1:22" x14ac:dyDescent="0.25">
      <c r="A22" s="23" t="s">
        <v>27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>
        <v>1116957</v>
      </c>
      <c r="N22" s="22"/>
      <c r="O22" s="24">
        <v>0</v>
      </c>
      <c r="P22" s="22"/>
      <c r="Q22" s="24">
        <v>-684790.01</v>
      </c>
      <c r="R22" s="22"/>
      <c r="S22" s="25">
        <v>61.31</v>
      </c>
      <c r="T22" s="22"/>
      <c r="U22" s="25">
        <v>0</v>
      </c>
      <c r="V22" s="22"/>
    </row>
    <row r="23" spans="1:22" x14ac:dyDescent="0.25">
      <c r="A23" s="21" t="s">
        <v>28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1" t="s">
        <v>2</v>
      </c>
      <c r="N23" s="22"/>
      <c r="O23" s="21" t="s">
        <v>2</v>
      </c>
      <c r="P23" s="22"/>
      <c r="Q23" s="21" t="s">
        <v>2</v>
      </c>
      <c r="R23" s="22"/>
      <c r="S23" s="21" t="s">
        <v>2</v>
      </c>
      <c r="T23" s="22"/>
      <c r="U23" s="21" t="s">
        <v>2</v>
      </c>
      <c r="V23" s="22"/>
    </row>
    <row r="24" spans="1:22" x14ac:dyDescent="0.25">
      <c r="A24" s="23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4">
        <v>0</v>
      </c>
      <c r="N24" s="22"/>
      <c r="O24" s="24">
        <v>0</v>
      </c>
      <c r="P24" s="22"/>
      <c r="Q24" s="24">
        <v>0</v>
      </c>
      <c r="R24" s="22"/>
      <c r="S24" s="25" t="s">
        <v>2</v>
      </c>
      <c r="T24" s="22"/>
      <c r="U24" s="25" t="s">
        <v>2</v>
      </c>
      <c r="V24" s="22"/>
    </row>
    <row r="25" spans="1:22" x14ac:dyDescent="0.25">
      <c r="A25" s="23" t="s">
        <v>30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4">
        <v>0</v>
      </c>
      <c r="N25" s="22"/>
      <c r="O25" s="24">
        <v>0</v>
      </c>
      <c r="P25" s="22"/>
      <c r="Q25" s="24">
        <v>0</v>
      </c>
      <c r="R25" s="22"/>
      <c r="S25" s="25" t="s">
        <v>2</v>
      </c>
      <c r="T25" s="22"/>
      <c r="U25" s="25" t="s">
        <v>2</v>
      </c>
      <c r="V25" s="22"/>
    </row>
    <row r="26" spans="1:22" x14ac:dyDescent="0.25">
      <c r="A26" s="23" t="s">
        <v>31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4">
        <v>0</v>
      </c>
      <c r="N26" s="22"/>
      <c r="O26" s="24">
        <v>0</v>
      </c>
      <c r="P26" s="22"/>
      <c r="Q26" s="24">
        <v>0</v>
      </c>
      <c r="R26" s="22"/>
      <c r="S26" s="25">
        <v>0</v>
      </c>
      <c r="T26" s="22"/>
      <c r="U26" s="25">
        <v>0</v>
      </c>
      <c r="V26" s="22"/>
    </row>
    <row r="27" spans="1:22" x14ac:dyDescent="0.25">
      <c r="A27" s="23" t="s">
        <v>32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4">
        <v>0</v>
      </c>
      <c r="N27" s="22"/>
      <c r="O27" s="24">
        <v>0</v>
      </c>
      <c r="P27" s="22"/>
      <c r="Q27" s="24">
        <v>0</v>
      </c>
      <c r="R27" s="22"/>
      <c r="S27" s="25" t="s">
        <v>2</v>
      </c>
      <c r="T27" s="22"/>
      <c r="U27" s="25" t="s">
        <v>2</v>
      </c>
      <c r="V27" s="22"/>
    </row>
    <row r="28" spans="1:22" x14ac:dyDescent="0.25">
      <c r="A28" s="23" t="s">
        <v>33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4">
        <v>0</v>
      </c>
      <c r="N28" s="22"/>
      <c r="O28" s="24">
        <v>0</v>
      </c>
      <c r="P28" s="22"/>
      <c r="Q28" s="24">
        <v>0</v>
      </c>
      <c r="R28" s="22"/>
      <c r="S28" s="25">
        <v>0</v>
      </c>
      <c r="T28" s="22"/>
      <c r="U28" s="25">
        <v>0</v>
      </c>
      <c r="V28" s="22"/>
    </row>
    <row r="29" spans="1:22" x14ac:dyDescent="0.25">
      <c r="A29" s="21" t="s">
        <v>34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1" t="s">
        <v>2</v>
      </c>
      <c r="N29" s="22"/>
      <c r="O29" s="21" t="s">
        <v>2</v>
      </c>
      <c r="P29" s="22"/>
      <c r="Q29" s="21" t="s">
        <v>2</v>
      </c>
      <c r="R29" s="22"/>
      <c r="S29" s="21" t="s">
        <v>2</v>
      </c>
      <c r="T29" s="22"/>
      <c r="U29" s="21" t="s">
        <v>2</v>
      </c>
      <c r="V29" s="22"/>
    </row>
    <row r="30" spans="1:22" x14ac:dyDescent="0.25">
      <c r="A30" s="23" t="s">
        <v>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4">
        <v>1116957</v>
      </c>
      <c r="N30" s="22"/>
      <c r="O30" s="24">
        <v>0</v>
      </c>
      <c r="P30" s="22"/>
      <c r="Q30" s="24">
        <v>-684790.01</v>
      </c>
      <c r="R30" s="22"/>
      <c r="S30" s="25">
        <v>61.31</v>
      </c>
      <c r="T30" s="22"/>
      <c r="U30" s="25">
        <v>0</v>
      </c>
      <c r="V30" s="22"/>
    </row>
  </sheetData>
  <mergeCells count="110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2"/>
  <sheetViews>
    <sheetView topLeftCell="A64" workbookViewId="0">
      <selection activeCell="S93" sqref="S93"/>
    </sheetView>
  </sheetViews>
  <sheetFormatPr defaultRowHeight="15" x14ac:dyDescent="0.25"/>
  <cols>
    <col min="6" max="6" width="4.85546875" customWidth="1"/>
    <col min="7" max="8" width="9.140625" hidden="1" customWidth="1"/>
    <col min="9" max="9" width="2.28515625" hidden="1" customWidth="1"/>
    <col min="10" max="12" width="9.140625" hidden="1" customWidth="1"/>
    <col min="20" max="20" width="5.85546875" customWidth="1"/>
    <col min="22" max="22" width="3.28515625" customWidth="1"/>
  </cols>
  <sheetData>
    <row r="1" spans="1:22" x14ac:dyDescent="0.25">
      <c r="A1" s="22" t="s">
        <v>0</v>
      </c>
      <c r="B1" s="22"/>
      <c r="C1" s="1" t="s">
        <v>1</v>
      </c>
      <c r="D1" s="2">
        <v>44753.494189814817</v>
      </c>
    </row>
    <row r="2" spans="1:22" x14ac:dyDescent="0.25">
      <c r="A2" s="22" t="s">
        <v>2</v>
      </c>
      <c r="B2" s="22"/>
      <c r="C2" s="1" t="s">
        <v>3</v>
      </c>
      <c r="D2" s="3">
        <v>0.30902777777777779</v>
      </c>
    </row>
    <row r="3" spans="1:22" x14ac:dyDescent="0.25">
      <c r="A3" s="22" t="s">
        <v>4</v>
      </c>
      <c r="B3" s="22"/>
    </row>
    <row r="4" spans="1:22" x14ac:dyDescent="0.25">
      <c r="A4" s="22" t="s">
        <v>5</v>
      </c>
      <c r="B4" s="22"/>
    </row>
    <row r="5" spans="1:22" x14ac:dyDescent="0.25">
      <c r="A5" s="22" t="s">
        <v>6</v>
      </c>
      <c r="B5" s="22"/>
    </row>
    <row r="6" spans="1:22" s="5" customFormat="1" ht="18.75" x14ac:dyDescent="0.3">
      <c r="A6" s="38" t="s">
        <v>36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2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2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14" spans="1:22" x14ac:dyDescent="0.25">
      <c r="A14" s="40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0" t="s">
        <v>10</v>
      </c>
      <c r="N14" s="22"/>
      <c r="O14" s="40" t="s">
        <v>11</v>
      </c>
      <c r="P14" s="22"/>
      <c r="Q14" s="40" t="s">
        <v>12</v>
      </c>
      <c r="R14" s="22"/>
      <c r="S14" s="40" t="s">
        <v>13</v>
      </c>
      <c r="T14" s="22"/>
      <c r="U14" s="40" t="s">
        <v>14</v>
      </c>
      <c r="V14" s="22"/>
    </row>
    <row r="15" spans="1:22" x14ac:dyDescent="0.25">
      <c r="A15" s="37" t="s">
        <v>15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36" t="s">
        <v>16</v>
      </c>
      <c r="N15" s="22"/>
      <c r="O15" s="36" t="s">
        <v>17</v>
      </c>
      <c r="P15" s="22"/>
      <c r="Q15" s="36" t="s">
        <v>18</v>
      </c>
      <c r="R15" s="22"/>
      <c r="S15" s="36" t="s">
        <v>19</v>
      </c>
      <c r="T15" s="22"/>
      <c r="U15" s="36" t="s">
        <v>20</v>
      </c>
      <c r="V15" s="22"/>
    </row>
    <row r="16" spans="1:22" x14ac:dyDescent="0.25">
      <c r="A16" s="32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3">
        <v>10058451</v>
      </c>
      <c r="N16" s="22"/>
      <c r="O16" s="33">
        <v>12960168.75</v>
      </c>
      <c r="P16" s="22"/>
      <c r="Q16" s="33">
        <v>6844613.0999999996</v>
      </c>
      <c r="R16" s="22"/>
      <c r="S16" s="31">
        <v>68.05</v>
      </c>
      <c r="T16" s="22"/>
      <c r="U16" s="31">
        <v>52.81</v>
      </c>
      <c r="V16" s="22"/>
    </row>
    <row r="17" spans="1:22" x14ac:dyDescent="0.25">
      <c r="A17" s="32" t="s">
        <v>37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3">
        <v>7861001</v>
      </c>
      <c r="N17" s="22"/>
      <c r="O17" s="33">
        <v>10741000</v>
      </c>
      <c r="P17" s="22"/>
      <c r="Q17" s="33">
        <v>5790421.1100000003</v>
      </c>
      <c r="R17" s="22"/>
      <c r="S17" s="31">
        <v>73.66</v>
      </c>
      <c r="T17" s="22"/>
      <c r="U17" s="31">
        <v>53.91</v>
      </c>
      <c r="V17" s="22"/>
    </row>
    <row r="18" spans="1:22" x14ac:dyDescent="0.25">
      <c r="A18" s="32" t="s">
        <v>38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3">
        <v>6334964</v>
      </c>
      <c r="N18" s="22"/>
      <c r="O18" s="33">
        <v>7118000</v>
      </c>
      <c r="P18" s="22"/>
      <c r="Q18" s="33">
        <v>3319618.12</v>
      </c>
      <c r="R18" s="22"/>
      <c r="S18" s="31">
        <v>52.4</v>
      </c>
      <c r="T18" s="22"/>
      <c r="U18" s="31">
        <v>46.64</v>
      </c>
      <c r="V18" s="22"/>
    </row>
    <row r="19" spans="1:22" x14ac:dyDescent="0.25">
      <c r="A19" s="22" t="s">
        <v>39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34">
        <v>6327275</v>
      </c>
      <c r="N19" s="22"/>
      <c r="O19" s="34">
        <v>7118000</v>
      </c>
      <c r="P19" s="22"/>
      <c r="Q19" s="34">
        <v>3319618.12</v>
      </c>
      <c r="R19" s="22"/>
      <c r="S19" s="35">
        <v>52.47</v>
      </c>
      <c r="T19" s="22"/>
      <c r="U19" s="35">
        <v>0</v>
      </c>
      <c r="V19" s="22"/>
    </row>
    <row r="20" spans="1:22" x14ac:dyDescent="0.25">
      <c r="A20" s="32" t="s">
        <v>40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33">
        <v>1526037</v>
      </c>
      <c r="N20" s="22"/>
      <c r="O20" s="33">
        <v>3623000</v>
      </c>
      <c r="P20" s="22"/>
      <c r="Q20" s="33">
        <v>2470802.9900000002</v>
      </c>
      <c r="R20" s="22"/>
      <c r="S20" s="31">
        <v>161.91</v>
      </c>
      <c r="T20" s="22"/>
      <c r="U20" s="31">
        <v>68.2</v>
      </c>
      <c r="V20" s="22"/>
    </row>
    <row r="21" spans="1:22" x14ac:dyDescent="0.25">
      <c r="A21" s="22" t="s">
        <v>41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34">
        <v>1526037</v>
      </c>
      <c r="N21" s="22"/>
      <c r="O21" s="34" t="s">
        <v>2</v>
      </c>
      <c r="P21" s="22"/>
      <c r="Q21" s="34">
        <v>2470802.9900000002</v>
      </c>
      <c r="R21" s="22"/>
      <c r="S21" s="35">
        <v>161.91</v>
      </c>
      <c r="T21" s="22"/>
      <c r="U21" s="35">
        <v>0</v>
      </c>
      <c r="V21" s="22"/>
    </row>
    <row r="22" spans="1:22" x14ac:dyDescent="0.25">
      <c r="A22" s="32" t="s">
        <v>42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33">
        <v>53</v>
      </c>
      <c r="N22" s="22"/>
      <c r="O22" s="33">
        <v>0</v>
      </c>
      <c r="P22" s="22"/>
      <c r="Q22" s="33">
        <v>7.7</v>
      </c>
      <c r="R22" s="22"/>
      <c r="S22" s="31">
        <v>14.53</v>
      </c>
      <c r="T22" s="22"/>
      <c r="U22" s="31">
        <v>0</v>
      </c>
      <c r="V22" s="22"/>
    </row>
    <row r="23" spans="1:22" x14ac:dyDescent="0.25">
      <c r="A23" s="32" t="s">
        <v>43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33">
        <v>53</v>
      </c>
      <c r="N23" s="22"/>
      <c r="O23" s="33">
        <v>0</v>
      </c>
      <c r="P23" s="22"/>
      <c r="Q23" s="33">
        <v>7.7</v>
      </c>
      <c r="R23" s="22"/>
      <c r="S23" s="31">
        <v>14.53</v>
      </c>
      <c r="T23" s="22"/>
      <c r="U23" s="31">
        <v>0</v>
      </c>
      <c r="V23" s="22"/>
    </row>
    <row r="24" spans="1:22" x14ac:dyDescent="0.25">
      <c r="A24" s="22" t="s">
        <v>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34">
        <v>53</v>
      </c>
      <c r="N24" s="22"/>
      <c r="O24" s="34" t="s">
        <v>2</v>
      </c>
      <c r="P24" s="22"/>
      <c r="Q24" s="34">
        <v>7.7</v>
      </c>
      <c r="R24" s="22"/>
      <c r="S24" s="35">
        <v>14.53</v>
      </c>
      <c r="T24" s="22"/>
      <c r="U24" s="35">
        <v>0</v>
      </c>
      <c r="V24" s="22"/>
    </row>
    <row r="25" spans="1:22" x14ac:dyDescent="0.25">
      <c r="A25" s="32" t="s">
        <v>45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33">
        <v>54700</v>
      </c>
      <c r="N25" s="22"/>
      <c r="O25" s="33">
        <v>31000</v>
      </c>
      <c r="P25" s="22"/>
      <c r="Q25" s="33">
        <v>10280.42</v>
      </c>
      <c r="R25" s="22"/>
      <c r="S25" s="31">
        <v>18.79</v>
      </c>
      <c r="T25" s="22"/>
      <c r="U25" s="31">
        <v>33.159999999999997</v>
      </c>
      <c r="V25" s="22"/>
    </row>
    <row r="26" spans="1:22" x14ac:dyDescent="0.25">
      <c r="A26" s="32" t="s">
        <v>46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33">
        <v>54700</v>
      </c>
      <c r="N26" s="22"/>
      <c r="O26" s="33">
        <v>31000</v>
      </c>
      <c r="P26" s="22"/>
      <c r="Q26" s="33">
        <v>10280.42</v>
      </c>
      <c r="R26" s="22"/>
      <c r="S26" s="31">
        <v>18.79</v>
      </c>
      <c r="T26" s="22"/>
      <c r="U26" s="31">
        <v>33.159999999999997</v>
      </c>
      <c r="V26" s="22"/>
    </row>
    <row r="27" spans="1:22" x14ac:dyDescent="0.25">
      <c r="A27" s="22" t="s">
        <v>47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34">
        <v>54700</v>
      </c>
      <c r="N27" s="22"/>
      <c r="O27" s="34" t="s">
        <v>2</v>
      </c>
      <c r="P27" s="22"/>
      <c r="Q27" s="34">
        <v>10280.42</v>
      </c>
      <c r="R27" s="22"/>
      <c r="S27" s="35">
        <v>18.79</v>
      </c>
      <c r="T27" s="22"/>
      <c r="U27" s="35">
        <v>0</v>
      </c>
      <c r="V27" s="22"/>
    </row>
    <row r="28" spans="1:22" x14ac:dyDescent="0.25">
      <c r="A28" s="32" t="s">
        <v>48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33">
        <v>1256844</v>
      </c>
      <c r="N28" s="22"/>
      <c r="O28" s="33">
        <v>1150000</v>
      </c>
      <c r="P28" s="22"/>
      <c r="Q28" s="33">
        <v>593477.59</v>
      </c>
      <c r="R28" s="22"/>
      <c r="S28" s="31">
        <v>47.22</v>
      </c>
      <c r="T28" s="22"/>
      <c r="U28" s="31">
        <v>51.61</v>
      </c>
      <c r="V28" s="22"/>
    </row>
    <row r="29" spans="1:22" x14ac:dyDescent="0.25">
      <c r="A29" s="32" t="s">
        <v>49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3">
        <v>1256234</v>
      </c>
      <c r="N29" s="22"/>
      <c r="O29" s="33">
        <v>1150000</v>
      </c>
      <c r="P29" s="22"/>
      <c r="Q29" s="33">
        <v>593477.59</v>
      </c>
      <c r="R29" s="22"/>
      <c r="S29" s="31">
        <v>47.22</v>
      </c>
      <c r="T29" s="22"/>
      <c r="U29" s="31">
        <v>51.61</v>
      </c>
      <c r="V29" s="22"/>
    </row>
    <row r="30" spans="1:22" x14ac:dyDescent="0.25">
      <c r="A30" s="22" t="s">
        <v>50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34">
        <v>1256234</v>
      </c>
      <c r="N30" s="22"/>
      <c r="O30" s="34" t="s">
        <v>2</v>
      </c>
      <c r="P30" s="22"/>
      <c r="Q30" s="34">
        <v>593477.59</v>
      </c>
      <c r="R30" s="22"/>
      <c r="S30" s="35">
        <v>47.22</v>
      </c>
      <c r="T30" s="22"/>
      <c r="U30" s="35">
        <v>0</v>
      </c>
      <c r="V30" s="22"/>
    </row>
    <row r="31" spans="1:22" x14ac:dyDescent="0.25">
      <c r="A31" s="32" t="s">
        <v>51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33">
        <v>885853</v>
      </c>
      <c r="N31" s="22"/>
      <c r="O31" s="33">
        <v>1038168.75</v>
      </c>
      <c r="P31" s="22"/>
      <c r="Q31" s="33">
        <v>450426.28</v>
      </c>
      <c r="R31" s="22"/>
      <c r="S31" s="31">
        <v>50.85</v>
      </c>
      <c r="T31" s="22"/>
      <c r="U31" s="31">
        <v>43.39</v>
      </c>
      <c r="V31" s="22"/>
    </row>
    <row r="32" spans="1:22" x14ac:dyDescent="0.25">
      <c r="A32" s="32" t="s">
        <v>52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33">
        <v>885853</v>
      </c>
      <c r="N32" s="22"/>
      <c r="O32" s="33">
        <v>1038168.75</v>
      </c>
      <c r="P32" s="22"/>
      <c r="Q32" s="33">
        <v>450426.28</v>
      </c>
      <c r="R32" s="22"/>
      <c r="S32" s="31">
        <v>50.85</v>
      </c>
      <c r="T32" s="22"/>
      <c r="U32" s="31">
        <v>43.39</v>
      </c>
      <c r="V32" s="22"/>
    </row>
    <row r="33" spans="1:22" x14ac:dyDescent="0.25">
      <c r="A33" s="22" t="s">
        <v>53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34">
        <v>885853</v>
      </c>
      <c r="N33" s="22"/>
      <c r="O33" s="34" t="s">
        <v>2</v>
      </c>
      <c r="P33" s="22"/>
      <c r="Q33" s="34">
        <v>450426.28</v>
      </c>
      <c r="R33" s="22"/>
      <c r="S33" s="35">
        <v>50.85</v>
      </c>
      <c r="T33" s="22"/>
      <c r="U33" s="35">
        <v>0</v>
      </c>
      <c r="V33" s="22"/>
    </row>
    <row r="34" spans="1:22" x14ac:dyDescent="0.25">
      <c r="A34" s="32" t="s">
        <v>24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33">
        <v>9534525</v>
      </c>
      <c r="N34" s="22"/>
      <c r="O34" s="33">
        <v>10360168.75</v>
      </c>
      <c r="P34" s="22"/>
      <c r="Q34" s="33">
        <v>5304582.9800000004</v>
      </c>
      <c r="R34" s="22"/>
      <c r="S34" s="31">
        <v>55.64</v>
      </c>
      <c r="T34" s="22"/>
      <c r="U34" s="31">
        <v>51.2</v>
      </c>
      <c r="V34" s="22"/>
    </row>
    <row r="35" spans="1:22" x14ac:dyDescent="0.25">
      <c r="A35" s="32" t="s">
        <v>54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33">
        <v>6732733</v>
      </c>
      <c r="N35" s="22"/>
      <c r="O35" s="33">
        <v>7138500</v>
      </c>
      <c r="P35" s="22"/>
      <c r="Q35" s="33">
        <v>3685716.41</v>
      </c>
      <c r="R35" s="22"/>
      <c r="S35" s="31">
        <v>54.74</v>
      </c>
      <c r="T35" s="22"/>
      <c r="U35" s="31">
        <v>51.63</v>
      </c>
      <c r="V35" s="22"/>
    </row>
    <row r="36" spans="1:22" x14ac:dyDescent="0.25">
      <c r="A36" s="32" t="s">
        <v>55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33">
        <v>5593584</v>
      </c>
      <c r="N36" s="22"/>
      <c r="O36" s="33">
        <v>5895700</v>
      </c>
      <c r="P36" s="22"/>
      <c r="Q36" s="33">
        <v>3083475.14</v>
      </c>
      <c r="R36" s="22"/>
      <c r="S36" s="31">
        <v>55.13</v>
      </c>
      <c r="T36" s="22"/>
      <c r="U36" s="31">
        <v>52.3</v>
      </c>
      <c r="V36" s="22"/>
    </row>
    <row r="37" spans="1:22" x14ac:dyDescent="0.25">
      <c r="A37" s="22" t="s">
        <v>56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34">
        <v>5335976</v>
      </c>
      <c r="N37" s="22"/>
      <c r="O37" s="34" t="s">
        <v>2</v>
      </c>
      <c r="P37" s="22"/>
      <c r="Q37" s="34">
        <v>2923863.24</v>
      </c>
      <c r="R37" s="22"/>
      <c r="S37" s="35">
        <v>54.8</v>
      </c>
      <c r="T37" s="22"/>
      <c r="U37" s="35">
        <v>0</v>
      </c>
      <c r="V37" s="22"/>
    </row>
    <row r="38" spans="1:22" x14ac:dyDescent="0.25">
      <c r="A38" s="22" t="s">
        <v>57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34">
        <v>201846</v>
      </c>
      <c r="N38" s="22"/>
      <c r="O38" s="34" t="s">
        <v>2</v>
      </c>
      <c r="P38" s="22"/>
      <c r="Q38" s="34">
        <v>121739.65</v>
      </c>
      <c r="R38" s="22"/>
      <c r="S38" s="35">
        <v>60.31</v>
      </c>
      <c r="T38" s="22"/>
      <c r="U38" s="35">
        <v>0</v>
      </c>
      <c r="V38" s="22"/>
    </row>
    <row r="39" spans="1:22" x14ac:dyDescent="0.25">
      <c r="A39" s="22" t="s">
        <v>58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34">
        <v>55762</v>
      </c>
      <c r="N39" s="22"/>
      <c r="O39" s="34" t="s">
        <v>2</v>
      </c>
      <c r="P39" s="22"/>
      <c r="Q39" s="34">
        <v>37872.25</v>
      </c>
      <c r="R39" s="22"/>
      <c r="S39" s="35">
        <v>67.92</v>
      </c>
      <c r="T39" s="22"/>
      <c r="U39" s="35">
        <v>0</v>
      </c>
      <c r="V39" s="22"/>
    </row>
    <row r="40" spans="1:22" x14ac:dyDescent="0.25">
      <c r="A40" s="32" t="s">
        <v>59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33">
        <v>238718</v>
      </c>
      <c r="N40" s="22"/>
      <c r="O40" s="33">
        <v>300000</v>
      </c>
      <c r="P40" s="22"/>
      <c r="Q40" s="33">
        <v>109891.06</v>
      </c>
      <c r="R40" s="22"/>
      <c r="S40" s="31">
        <v>46.03</v>
      </c>
      <c r="T40" s="22"/>
      <c r="U40" s="31">
        <v>36.630000000000003</v>
      </c>
      <c r="V40" s="22"/>
    </row>
    <row r="41" spans="1:22" x14ac:dyDescent="0.25">
      <c r="A41" s="22" t="s">
        <v>60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34" t="s">
        <v>2</v>
      </c>
      <c r="N41" s="22"/>
      <c r="O41" s="34" t="s">
        <v>2</v>
      </c>
      <c r="P41" s="22"/>
      <c r="Q41" s="34">
        <v>109891.06</v>
      </c>
      <c r="R41" s="22"/>
      <c r="S41" s="35">
        <v>0</v>
      </c>
      <c r="T41" s="22"/>
      <c r="U41" s="35">
        <v>0</v>
      </c>
      <c r="V41" s="22"/>
    </row>
    <row r="42" spans="1:22" x14ac:dyDescent="0.25">
      <c r="A42" s="32" t="s">
        <v>61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33">
        <v>900431</v>
      </c>
      <c r="N42" s="22"/>
      <c r="O42" s="33">
        <v>942800</v>
      </c>
      <c r="P42" s="22"/>
      <c r="Q42" s="33">
        <v>492350.21</v>
      </c>
      <c r="R42" s="22"/>
      <c r="S42" s="31">
        <v>54.68</v>
      </c>
      <c r="T42" s="22"/>
      <c r="U42" s="31">
        <v>52.22</v>
      </c>
      <c r="V42" s="22"/>
    </row>
    <row r="43" spans="1:22" x14ac:dyDescent="0.25">
      <c r="A43" s="22" t="s">
        <v>62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34" t="s">
        <v>2</v>
      </c>
      <c r="N43" s="22"/>
      <c r="O43" s="34" t="s">
        <v>2</v>
      </c>
      <c r="P43" s="22"/>
      <c r="Q43" s="34">
        <v>3720</v>
      </c>
      <c r="R43" s="22"/>
      <c r="S43" s="35">
        <v>0</v>
      </c>
      <c r="T43" s="22"/>
      <c r="U43" s="35">
        <v>0</v>
      </c>
      <c r="V43" s="22"/>
    </row>
    <row r="44" spans="1:22" x14ac:dyDescent="0.25">
      <c r="A44" s="22" t="s">
        <v>63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34">
        <v>832495</v>
      </c>
      <c r="N44" s="22"/>
      <c r="O44" s="34" t="s">
        <v>2</v>
      </c>
      <c r="P44" s="22"/>
      <c r="Q44" s="34">
        <v>488630.21</v>
      </c>
      <c r="R44" s="22"/>
      <c r="S44" s="35">
        <v>58.69</v>
      </c>
      <c r="T44" s="22"/>
      <c r="U44" s="35">
        <v>0</v>
      </c>
      <c r="V44" s="22"/>
    </row>
    <row r="45" spans="1:22" x14ac:dyDescent="0.25">
      <c r="A45" s="32" t="s">
        <v>64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33">
        <v>2701558</v>
      </c>
      <c r="N45" s="22"/>
      <c r="O45" s="33">
        <v>3183488.75</v>
      </c>
      <c r="P45" s="22"/>
      <c r="Q45" s="33">
        <v>1611595.65</v>
      </c>
      <c r="R45" s="22"/>
      <c r="S45" s="31">
        <v>59.65</v>
      </c>
      <c r="T45" s="22"/>
      <c r="U45" s="31">
        <v>50.62</v>
      </c>
      <c r="V45" s="22"/>
    </row>
    <row r="46" spans="1:22" x14ac:dyDescent="0.25">
      <c r="A46" s="32" t="s">
        <v>65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33">
        <v>898486</v>
      </c>
      <c r="N46" s="22"/>
      <c r="O46" s="33">
        <v>1044500</v>
      </c>
      <c r="P46" s="22"/>
      <c r="Q46" s="33">
        <v>583130.64</v>
      </c>
      <c r="R46" s="22"/>
      <c r="S46" s="31">
        <v>64.900000000000006</v>
      </c>
      <c r="T46" s="22"/>
      <c r="U46" s="31">
        <v>55.83</v>
      </c>
      <c r="V46" s="22"/>
    </row>
    <row r="47" spans="1:22" x14ac:dyDescent="0.25">
      <c r="A47" s="22" t="s">
        <v>66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34">
        <v>602773</v>
      </c>
      <c r="N47" s="22"/>
      <c r="O47" s="34" t="s">
        <v>2</v>
      </c>
      <c r="P47" s="22"/>
      <c r="Q47" s="34">
        <v>422137.2</v>
      </c>
      <c r="R47" s="22"/>
      <c r="S47" s="35">
        <v>70.03</v>
      </c>
      <c r="T47" s="22"/>
      <c r="U47" s="35">
        <v>0</v>
      </c>
      <c r="V47" s="22"/>
    </row>
    <row r="48" spans="1:22" x14ac:dyDescent="0.25">
      <c r="A48" s="22" t="s">
        <v>67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34">
        <v>288329</v>
      </c>
      <c r="N48" s="22"/>
      <c r="O48" s="34" t="s">
        <v>2</v>
      </c>
      <c r="P48" s="22"/>
      <c r="Q48" s="34">
        <v>158975.44</v>
      </c>
      <c r="R48" s="22"/>
      <c r="S48" s="35">
        <v>55.14</v>
      </c>
      <c r="T48" s="22"/>
      <c r="U48" s="35">
        <v>0</v>
      </c>
      <c r="V48" s="22"/>
    </row>
    <row r="49" spans="1:22" x14ac:dyDescent="0.25">
      <c r="A49" s="22" t="s">
        <v>68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34">
        <v>7384</v>
      </c>
      <c r="N49" s="22"/>
      <c r="O49" s="34" t="s">
        <v>2</v>
      </c>
      <c r="P49" s="22"/>
      <c r="Q49" s="34">
        <v>2018</v>
      </c>
      <c r="R49" s="22"/>
      <c r="S49" s="35">
        <v>27.33</v>
      </c>
      <c r="T49" s="22"/>
      <c r="U49" s="35">
        <v>0</v>
      </c>
      <c r="V49" s="22"/>
    </row>
    <row r="50" spans="1:22" x14ac:dyDescent="0.25">
      <c r="A50" s="32" t="s">
        <v>69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33">
        <v>1020258</v>
      </c>
      <c r="N50" s="22"/>
      <c r="O50" s="33">
        <v>1370368.75</v>
      </c>
      <c r="P50" s="22"/>
      <c r="Q50" s="33">
        <v>574349.69999999995</v>
      </c>
      <c r="R50" s="22"/>
      <c r="S50" s="31">
        <v>56.29</v>
      </c>
      <c r="T50" s="22"/>
      <c r="U50" s="31">
        <v>41.91</v>
      </c>
      <c r="V50" s="22"/>
    </row>
    <row r="51" spans="1:22" x14ac:dyDescent="0.25">
      <c r="A51" s="22" t="s">
        <v>70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34">
        <v>38652</v>
      </c>
      <c r="N51" s="22"/>
      <c r="O51" s="34" t="s">
        <v>2</v>
      </c>
      <c r="P51" s="22"/>
      <c r="Q51" s="34">
        <v>29997.87</v>
      </c>
      <c r="R51" s="22"/>
      <c r="S51" s="35">
        <v>77.61</v>
      </c>
      <c r="T51" s="22"/>
      <c r="U51" s="35">
        <v>0</v>
      </c>
      <c r="V51" s="22"/>
    </row>
    <row r="52" spans="1:22" x14ac:dyDescent="0.25">
      <c r="A52" s="22" t="s">
        <v>71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34">
        <v>697670</v>
      </c>
      <c r="N52" s="22"/>
      <c r="O52" s="34" t="s">
        <v>2</v>
      </c>
      <c r="P52" s="22"/>
      <c r="Q52" s="34">
        <v>353436.03</v>
      </c>
      <c r="R52" s="22"/>
      <c r="S52" s="35">
        <v>50.66</v>
      </c>
      <c r="T52" s="22"/>
      <c r="U52" s="35">
        <v>0</v>
      </c>
      <c r="V52" s="22"/>
    </row>
    <row r="53" spans="1:22" x14ac:dyDescent="0.25">
      <c r="A53" s="22" t="s">
        <v>72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34">
        <v>232324</v>
      </c>
      <c r="N53" s="22"/>
      <c r="O53" s="34" t="s">
        <v>2</v>
      </c>
      <c r="P53" s="22"/>
      <c r="Q53" s="34">
        <v>145129.73000000001</v>
      </c>
      <c r="R53" s="22"/>
      <c r="S53" s="35">
        <v>62.47</v>
      </c>
      <c r="T53" s="22"/>
      <c r="U53" s="35">
        <v>0</v>
      </c>
      <c r="V53" s="22"/>
    </row>
    <row r="54" spans="1:22" x14ac:dyDescent="0.25">
      <c r="A54" s="22" t="s">
        <v>73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34">
        <v>38078</v>
      </c>
      <c r="N54" s="22"/>
      <c r="O54" s="34" t="s">
        <v>2</v>
      </c>
      <c r="P54" s="22"/>
      <c r="Q54" s="34">
        <v>38148.410000000003</v>
      </c>
      <c r="R54" s="22"/>
      <c r="S54" s="35">
        <v>100.18</v>
      </c>
      <c r="T54" s="22"/>
      <c r="U54" s="35">
        <v>0</v>
      </c>
      <c r="V54" s="22"/>
    </row>
    <row r="55" spans="1:22" x14ac:dyDescent="0.25">
      <c r="A55" s="22" t="s">
        <v>74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34">
        <v>9740</v>
      </c>
      <c r="N55" s="22"/>
      <c r="O55" s="34" t="s">
        <v>2</v>
      </c>
      <c r="P55" s="22"/>
      <c r="Q55" s="34">
        <v>6778.66</v>
      </c>
      <c r="R55" s="22"/>
      <c r="S55" s="35">
        <v>69.599999999999994</v>
      </c>
      <c r="T55" s="22"/>
      <c r="U55" s="35">
        <v>0</v>
      </c>
      <c r="V55" s="22"/>
    </row>
    <row r="56" spans="1:22" x14ac:dyDescent="0.25">
      <c r="A56" s="22" t="s">
        <v>75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34">
        <v>3794</v>
      </c>
      <c r="N56" s="22"/>
      <c r="O56" s="34" t="s">
        <v>2</v>
      </c>
      <c r="P56" s="22"/>
      <c r="Q56" s="34">
        <v>859</v>
      </c>
      <c r="R56" s="22"/>
      <c r="S56" s="35">
        <v>22.64</v>
      </c>
      <c r="T56" s="22"/>
      <c r="U56" s="35">
        <v>0</v>
      </c>
      <c r="V56" s="22"/>
    </row>
    <row r="57" spans="1:22" x14ac:dyDescent="0.25">
      <c r="A57" s="32" t="s">
        <v>76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33">
        <v>612980</v>
      </c>
      <c r="N57" s="22"/>
      <c r="O57" s="33">
        <v>594620</v>
      </c>
      <c r="P57" s="22"/>
      <c r="Q57" s="33">
        <v>369380.69</v>
      </c>
      <c r="R57" s="22"/>
      <c r="S57" s="31">
        <v>60.26</v>
      </c>
      <c r="T57" s="22"/>
      <c r="U57" s="31">
        <v>62.12</v>
      </c>
      <c r="V57" s="22"/>
    </row>
    <row r="58" spans="1:22" x14ac:dyDescent="0.25">
      <c r="A58" s="22" t="s">
        <v>77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34">
        <v>103390</v>
      </c>
      <c r="N58" s="22"/>
      <c r="O58" s="34" t="s">
        <v>2</v>
      </c>
      <c r="P58" s="22"/>
      <c r="Q58" s="34">
        <v>69825.64</v>
      </c>
      <c r="R58" s="22"/>
      <c r="S58" s="35">
        <v>67.540000000000006</v>
      </c>
      <c r="T58" s="22"/>
      <c r="U58" s="35">
        <v>0</v>
      </c>
      <c r="V58" s="22"/>
    </row>
    <row r="59" spans="1:22" x14ac:dyDescent="0.25">
      <c r="A59" s="22" t="s">
        <v>78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34">
        <v>160613</v>
      </c>
      <c r="N59" s="22"/>
      <c r="O59" s="34" t="s">
        <v>2</v>
      </c>
      <c r="P59" s="22"/>
      <c r="Q59" s="34">
        <v>56106.23</v>
      </c>
      <c r="R59" s="22"/>
      <c r="S59" s="35">
        <v>34.93</v>
      </c>
      <c r="T59" s="22"/>
      <c r="U59" s="35">
        <v>0</v>
      </c>
      <c r="V59" s="22"/>
    </row>
    <row r="60" spans="1:22" x14ac:dyDescent="0.25">
      <c r="A60" s="22" t="s">
        <v>79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34">
        <v>12869</v>
      </c>
      <c r="N60" s="22"/>
      <c r="O60" s="34" t="s">
        <v>2</v>
      </c>
      <c r="P60" s="22"/>
      <c r="Q60" s="34">
        <v>1875</v>
      </c>
      <c r="R60" s="22"/>
      <c r="S60" s="35">
        <v>14.57</v>
      </c>
      <c r="T60" s="22"/>
      <c r="U60" s="35">
        <v>0</v>
      </c>
      <c r="V60" s="22"/>
    </row>
    <row r="61" spans="1:22" x14ac:dyDescent="0.25">
      <c r="A61" s="22" t="s">
        <v>80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34">
        <v>42542</v>
      </c>
      <c r="N61" s="22"/>
      <c r="O61" s="34" t="s">
        <v>2</v>
      </c>
      <c r="P61" s="22"/>
      <c r="Q61" s="34">
        <v>25168.74</v>
      </c>
      <c r="R61" s="22"/>
      <c r="S61" s="35">
        <v>59.16</v>
      </c>
      <c r="T61" s="22"/>
      <c r="U61" s="35">
        <v>0</v>
      </c>
      <c r="V61" s="22"/>
    </row>
    <row r="62" spans="1:22" x14ac:dyDescent="0.25">
      <c r="A62" s="22" t="s">
        <v>81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4">
        <v>3451</v>
      </c>
      <c r="N62" s="22"/>
      <c r="O62" s="34" t="s">
        <v>2</v>
      </c>
      <c r="P62" s="22"/>
      <c r="Q62" s="34">
        <v>3450.51</v>
      </c>
      <c r="R62" s="22"/>
      <c r="S62" s="35">
        <v>99.99</v>
      </c>
      <c r="T62" s="22"/>
      <c r="U62" s="35">
        <v>0</v>
      </c>
      <c r="V62" s="22"/>
    </row>
    <row r="63" spans="1:22" x14ac:dyDescent="0.25">
      <c r="A63" s="22" t="s">
        <v>82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4">
        <v>30338</v>
      </c>
      <c r="N63" s="22"/>
      <c r="O63" s="34" t="s">
        <v>2</v>
      </c>
      <c r="P63" s="22"/>
      <c r="Q63" s="34">
        <v>22493.9</v>
      </c>
      <c r="R63" s="22"/>
      <c r="S63" s="35">
        <v>74.14</v>
      </c>
      <c r="T63" s="22"/>
      <c r="U63" s="35">
        <v>0</v>
      </c>
      <c r="V63" s="22"/>
    </row>
    <row r="64" spans="1:22" x14ac:dyDescent="0.25">
      <c r="A64" s="22" t="s">
        <v>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34">
        <v>86100</v>
      </c>
      <c r="N64" s="22"/>
      <c r="O64" s="34" t="s">
        <v>2</v>
      </c>
      <c r="P64" s="22"/>
      <c r="Q64" s="34">
        <v>71146.5</v>
      </c>
      <c r="R64" s="22"/>
      <c r="S64" s="35">
        <v>82.63</v>
      </c>
      <c r="T64" s="22"/>
      <c r="U64" s="35">
        <v>0</v>
      </c>
      <c r="V64" s="22"/>
    </row>
    <row r="65" spans="1:22" x14ac:dyDescent="0.25">
      <c r="A65" s="22" t="s">
        <v>84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34">
        <v>16409</v>
      </c>
      <c r="N65" s="22"/>
      <c r="O65" s="34" t="s">
        <v>2</v>
      </c>
      <c r="P65" s="22"/>
      <c r="Q65" s="34">
        <v>12962.44</v>
      </c>
      <c r="R65" s="22"/>
      <c r="S65" s="35">
        <v>79</v>
      </c>
      <c r="T65" s="22"/>
      <c r="U65" s="35">
        <v>0</v>
      </c>
      <c r="V65" s="22"/>
    </row>
    <row r="66" spans="1:22" x14ac:dyDescent="0.25">
      <c r="A66" s="22" t="s">
        <v>85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34">
        <v>157268</v>
      </c>
      <c r="N66" s="22"/>
      <c r="O66" s="34" t="s">
        <v>2</v>
      </c>
      <c r="P66" s="22"/>
      <c r="Q66" s="34">
        <v>106351.73</v>
      </c>
      <c r="R66" s="22"/>
      <c r="S66" s="35">
        <v>67.62</v>
      </c>
      <c r="T66" s="22"/>
      <c r="U66" s="35">
        <v>0</v>
      </c>
      <c r="V66" s="22"/>
    </row>
    <row r="67" spans="1:22" x14ac:dyDescent="0.25">
      <c r="A67" s="32" t="s">
        <v>86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33">
        <v>169834</v>
      </c>
      <c r="N67" s="22"/>
      <c r="O67" s="33">
        <v>174000</v>
      </c>
      <c r="P67" s="22"/>
      <c r="Q67" s="33">
        <v>84734.62</v>
      </c>
      <c r="R67" s="22"/>
      <c r="S67" s="31">
        <v>49.89</v>
      </c>
      <c r="T67" s="22"/>
      <c r="U67" s="31">
        <v>48.7</v>
      </c>
      <c r="V67" s="22"/>
    </row>
    <row r="68" spans="1:22" x14ac:dyDescent="0.25">
      <c r="A68" s="22" t="s">
        <v>87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34">
        <v>18304</v>
      </c>
      <c r="N68" s="22"/>
      <c r="O68" s="34" t="s">
        <v>2</v>
      </c>
      <c r="P68" s="22"/>
      <c r="Q68" s="34">
        <v>12334.2</v>
      </c>
      <c r="R68" s="22"/>
      <c r="S68" s="35">
        <v>67.39</v>
      </c>
      <c r="T68" s="22"/>
      <c r="U68" s="35">
        <v>0</v>
      </c>
      <c r="V68" s="22"/>
    </row>
    <row r="69" spans="1:22" x14ac:dyDescent="0.25">
      <c r="A69" s="22" t="s">
        <v>88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34">
        <v>8477</v>
      </c>
      <c r="N69" s="22"/>
      <c r="O69" s="34" t="s">
        <v>2</v>
      </c>
      <c r="P69" s="22"/>
      <c r="Q69" s="34">
        <v>468.85</v>
      </c>
      <c r="R69" s="22"/>
      <c r="S69" s="35">
        <v>5.53</v>
      </c>
      <c r="T69" s="22"/>
      <c r="U69" s="35">
        <v>0</v>
      </c>
      <c r="V69" s="22"/>
    </row>
    <row r="70" spans="1:22" x14ac:dyDescent="0.25">
      <c r="A70" s="22" t="s">
        <v>89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34">
        <v>950</v>
      </c>
      <c r="N70" s="22"/>
      <c r="O70" s="34" t="s">
        <v>2</v>
      </c>
      <c r="P70" s="22"/>
      <c r="Q70" s="34">
        <v>850</v>
      </c>
      <c r="R70" s="22"/>
      <c r="S70" s="35">
        <v>89.47</v>
      </c>
      <c r="T70" s="22"/>
      <c r="U70" s="35">
        <v>0</v>
      </c>
      <c r="V70" s="22"/>
    </row>
    <row r="71" spans="1:22" x14ac:dyDescent="0.25">
      <c r="A71" s="22" t="s">
        <v>90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34">
        <v>13525</v>
      </c>
      <c r="N71" s="22"/>
      <c r="O71" s="34" t="s">
        <v>2</v>
      </c>
      <c r="P71" s="22"/>
      <c r="Q71" s="34">
        <v>3750</v>
      </c>
      <c r="R71" s="22"/>
      <c r="S71" s="35">
        <v>27.73</v>
      </c>
      <c r="T71" s="22"/>
      <c r="U71" s="35">
        <v>0</v>
      </c>
      <c r="V71" s="22"/>
    </row>
    <row r="72" spans="1:22" x14ac:dyDescent="0.25">
      <c r="A72" s="22" t="s">
        <v>91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34">
        <v>10700</v>
      </c>
      <c r="N72" s="22"/>
      <c r="O72" s="34" t="s">
        <v>2</v>
      </c>
      <c r="P72" s="22"/>
      <c r="Q72" s="34">
        <v>4950</v>
      </c>
      <c r="R72" s="22"/>
      <c r="S72" s="35">
        <v>46.26</v>
      </c>
      <c r="T72" s="22"/>
      <c r="U72" s="35">
        <v>0</v>
      </c>
      <c r="V72" s="22"/>
    </row>
    <row r="73" spans="1:22" x14ac:dyDescent="0.25">
      <c r="A73" s="22" t="s">
        <v>92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34">
        <v>117878</v>
      </c>
      <c r="N73" s="22"/>
      <c r="O73" s="34" t="s">
        <v>2</v>
      </c>
      <c r="P73" s="22"/>
      <c r="Q73" s="34">
        <v>62381.57</v>
      </c>
      <c r="R73" s="22"/>
      <c r="S73" s="35">
        <v>52.92</v>
      </c>
      <c r="T73" s="22"/>
      <c r="U73" s="35">
        <v>0</v>
      </c>
      <c r="V73" s="22"/>
    </row>
    <row r="74" spans="1:22" x14ac:dyDescent="0.25">
      <c r="A74" s="32" t="s">
        <v>93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33">
        <v>14653</v>
      </c>
      <c r="N74" s="22"/>
      <c r="O74" s="33">
        <v>36000</v>
      </c>
      <c r="P74" s="22"/>
      <c r="Q74" s="33">
        <v>5486.54</v>
      </c>
      <c r="R74" s="22"/>
      <c r="S74" s="31">
        <v>37.44</v>
      </c>
      <c r="T74" s="22"/>
      <c r="U74" s="31">
        <v>15.24</v>
      </c>
      <c r="V74" s="22"/>
    </row>
    <row r="75" spans="1:22" x14ac:dyDescent="0.25">
      <c r="A75" s="32" t="s">
        <v>94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33">
        <v>14653</v>
      </c>
      <c r="N75" s="22"/>
      <c r="O75" s="33">
        <v>36000</v>
      </c>
      <c r="P75" s="22"/>
      <c r="Q75" s="33">
        <v>5486.54</v>
      </c>
      <c r="R75" s="22"/>
      <c r="S75" s="31">
        <v>37.44</v>
      </c>
      <c r="T75" s="22"/>
      <c r="U75" s="31">
        <v>15.24</v>
      </c>
      <c r="V75" s="22"/>
    </row>
    <row r="76" spans="1:22" x14ac:dyDescent="0.25">
      <c r="A76" s="22" t="s">
        <v>95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34">
        <v>8801</v>
      </c>
      <c r="N76" s="22"/>
      <c r="O76" s="34" t="s">
        <v>2</v>
      </c>
      <c r="P76" s="22"/>
      <c r="Q76" s="34">
        <v>5486.54</v>
      </c>
      <c r="R76" s="22"/>
      <c r="S76" s="35">
        <v>62.34</v>
      </c>
      <c r="T76" s="22"/>
      <c r="U76" s="35">
        <v>0</v>
      </c>
      <c r="V76" s="22"/>
    </row>
    <row r="77" spans="1:22" x14ac:dyDescent="0.25">
      <c r="A77" s="32" t="s">
        <v>96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33">
        <v>36395</v>
      </c>
      <c r="N77" s="22"/>
      <c r="O77" s="33">
        <v>2180</v>
      </c>
      <c r="P77" s="22"/>
      <c r="Q77" s="33">
        <v>1784.38</v>
      </c>
      <c r="R77" s="22"/>
      <c r="S77" s="31">
        <v>4.9000000000000004</v>
      </c>
      <c r="T77" s="22"/>
      <c r="U77" s="31">
        <v>81.849999999999994</v>
      </c>
      <c r="V77" s="22"/>
    </row>
    <row r="78" spans="1:22" x14ac:dyDescent="0.25">
      <c r="A78" s="32" t="s">
        <v>97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33">
        <v>34200</v>
      </c>
      <c r="N78" s="22"/>
      <c r="O78" s="33">
        <v>2180</v>
      </c>
      <c r="P78" s="22"/>
      <c r="Q78" s="33">
        <v>1784.38</v>
      </c>
      <c r="R78" s="22"/>
      <c r="S78" s="31">
        <v>5.22</v>
      </c>
      <c r="T78" s="22"/>
      <c r="U78" s="31">
        <v>81.849999999999994</v>
      </c>
      <c r="V78" s="22"/>
    </row>
    <row r="79" spans="1:22" x14ac:dyDescent="0.25">
      <c r="A79" s="22" t="s">
        <v>98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34">
        <v>2195</v>
      </c>
      <c r="N79" s="22"/>
      <c r="O79" s="34" t="s">
        <v>2</v>
      </c>
      <c r="P79" s="22"/>
      <c r="Q79" s="34">
        <v>1784.38</v>
      </c>
      <c r="R79" s="22"/>
      <c r="S79" s="35">
        <v>81.290000000000006</v>
      </c>
      <c r="T79" s="22"/>
      <c r="U79" s="35">
        <v>0</v>
      </c>
      <c r="V79" s="22"/>
    </row>
    <row r="80" spans="1:22" x14ac:dyDescent="0.25">
      <c r="A80" s="32" t="s">
        <v>25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33">
        <v>49348</v>
      </c>
      <c r="N80" s="22"/>
      <c r="O80" s="33">
        <v>2600000</v>
      </c>
      <c r="P80" s="22"/>
      <c r="Q80" s="33">
        <v>2224820.13</v>
      </c>
      <c r="R80" s="22"/>
      <c r="S80" s="31">
        <v>4508.43</v>
      </c>
      <c r="T80" s="22"/>
      <c r="U80" s="31">
        <v>85.57</v>
      </c>
      <c r="V80" s="22"/>
    </row>
    <row r="81" spans="1:22" x14ac:dyDescent="0.25">
      <c r="A81" s="32" t="s">
        <v>99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33"/>
      <c r="N81" s="22"/>
      <c r="O81" s="33">
        <v>2600000</v>
      </c>
      <c r="P81" s="22"/>
      <c r="Q81" s="33">
        <v>2224820.13</v>
      </c>
      <c r="R81" s="22"/>
      <c r="S81" s="31">
        <v>0</v>
      </c>
      <c r="T81" s="22"/>
      <c r="U81" s="31">
        <v>85.57</v>
      </c>
      <c r="V81" s="22"/>
    </row>
    <row r="82" spans="1:22" x14ac:dyDescent="0.25">
      <c r="A82" s="32" t="s">
        <v>100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33" t="s">
        <v>2</v>
      </c>
      <c r="N82" s="22"/>
      <c r="O82" s="33">
        <v>90000</v>
      </c>
      <c r="P82" s="22"/>
      <c r="Q82" s="33">
        <v>369076.6</v>
      </c>
      <c r="R82" s="22"/>
      <c r="S82" s="31">
        <v>0</v>
      </c>
      <c r="T82" s="22"/>
      <c r="U82" s="31">
        <v>410.09</v>
      </c>
      <c r="V82" s="22"/>
    </row>
    <row r="83" spans="1:22" x14ac:dyDescent="0.25">
      <c r="A83" s="22" t="s">
        <v>101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34" t="s">
        <v>2</v>
      </c>
      <c r="N83" s="22"/>
      <c r="O83" s="34" t="s">
        <v>2</v>
      </c>
      <c r="P83" s="22"/>
      <c r="Q83" s="34">
        <v>369076.6</v>
      </c>
      <c r="R83" s="22"/>
      <c r="S83" s="35">
        <v>0</v>
      </c>
      <c r="T83" s="22"/>
      <c r="U83" s="35">
        <v>0</v>
      </c>
      <c r="V83" s="22"/>
    </row>
    <row r="84" spans="1:22" x14ac:dyDescent="0.25">
      <c r="A84" s="32" t="s">
        <v>102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33">
        <v>12848</v>
      </c>
      <c r="N84" s="22"/>
      <c r="O84" s="33">
        <v>2500000</v>
      </c>
      <c r="P84" s="22"/>
      <c r="Q84" s="33">
        <v>1807643.53</v>
      </c>
      <c r="R84" s="22"/>
      <c r="S84" s="31">
        <v>14069.45</v>
      </c>
      <c r="T84" s="22"/>
      <c r="U84" s="31">
        <v>72.31</v>
      </c>
      <c r="V84" s="22"/>
    </row>
    <row r="85" spans="1:22" x14ac:dyDescent="0.25">
      <c r="A85" s="22" t="s">
        <v>103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34">
        <v>4812</v>
      </c>
      <c r="N85" s="22"/>
      <c r="O85" s="34" t="s">
        <v>2</v>
      </c>
      <c r="P85" s="22"/>
      <c r="Q85" s="34">
        <v>380000</v>
      </c>
      <c r="R85" s="22"/>
      <c r="S85" s="35">
        <v>7896.92</v>
      </c>
      <c r="T85" s="22"/>
      <c r="U85" s="35">
        <v>0</v>
      </c>
      <c r="V85" s="22"/>
    </row>
    <row r="86" spans="1:22" x14ac:dyDescent="0.25">
      <c r="A86" s="22" t="s">
        <v>104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34" t="s">
        <v>2</v>
      </c>
      <c r="N86" s="22"/>
      <c r="O86" s="34" t="s">
        <v>2</v>
      </c>
      <c r="P86" s="22"/>
      <c r="Q86" s="34">
        <v>320562.5</v>
      </c>
      <c r="R86" s="22"/>
      <c r="S86" s="35">
        <v>0</v>
      </c>
      <c r="T86" s="22"/>
      <c r="U86" s="35">
        <v>0</v>
      </c>
      <c r="V86" s="22"/>
    </row>
    <row r="87" spans="1:22" x14ac:dyDescent="0.25">
      <c r="A87" s="22" t="s">
        <v>105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34" t="s">
        <v>2</v>
      </c>
      <c r="N87" s="22"/>
      <c r="O87" s="34" t="s">
        <v>2</v>
      </c>
      <c r="P87" s="22"/>
      <c r="Q87" s="34">
        <v>275672.64</v>
      </c>
      <c r="R87" s="22"/>
      <c r="S87" s="35">
        <v>0</v>
      </c>
      <c r="T87" s="22"/>
      <c r="U87" s="35">
        <v>0</v>
      </c>
      <c r="V87" s="22"/>
    </row>
    <row r="88" spans="1:22" x14ac:dyDescent="0.25">
      <c r="A88" s="22" t="s">
        <v>106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34">
        <v>3712</v>
      </c>
      <c r="N88" s="22"/>
      <c r="O88" s="34" t="s">
        <v>2</v>
      </c>
      <c r="P88" s="22"/>
      <c r="Q88" s="34">
        <v>831408.39</v>
      </c>
      <c r="R88" s="22"/>
      <c r="S88" s="35">
        <v>22397.86</v>
      </c>
      <c r="T88" s="22"/>
      <c r="U88" s="35">
        <v>0</v>
      </c>
      <c r="V88" s="22"/>
    </row>
    <row r="89" spans="1:22" x14ac:dyDescent="0.25">
      <c r="A89" s="32" t="s">
        <v>107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33" t="s">
        <v>2</v>
      </c>
      <c r="N89" s="22"/>
      <c r="O89" s="33">
        <v>0</v>
      </c>
      <c r="P89" s="22"/>
      <c r="Q89" s="33">
        <v>48100</v>
      </c>
      <c r="R89" s="22"/>
      <c r="S89" s="31">
        <v>0</v>
      </c>
      <c r="T89" s="22"/>
      <c r="U89" s="31">
        <v>0</v>
      </c>
      <c r="V89" s="22"/>
    </row>
    <row r="90" spans="1:22" x14ac:dyDescent="0.25">
      <c r="A90" s="22" t="s">
        <v>108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34" t="s">
        <v>2</v>
      </c>
      <c r="N90" s="22"/>
      <c r="O90" s="34" t="s">
        <v>2</v>
      </c>
      <c r="P90" s="22"/>
      <c r="Q90" s="34">
        <v>48100</v>
      </c>
      <c r="R90" s="22"/>
      <c r="S90" s="35">
        <v>0</v>
      </c>
      <c r="T90" s="22"/>
      <c r="U90" s="35">
        <v>0</v>
      </c>
      <c r="V90" s="22"/>
    </row>
    <row r="91" spans="1:22" x14ac:dyDescent="0.25">
      <c r="A91" s="32" t="s">
        <v>109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33">
        <v>11724</v>
      </c>
      <c r="N91" s="22"/>
      <c r="O91" s="33">
        <v>10000</v>
      </c>
      <c r="P91" s="22"/>
      <c r="Q91" s="33" t="s">
        <v>2</v>
      </c>
      <c r="R91" s="22"/>
      <c r="S91" s="31">
        <v>0</v>
      </c>
      <c r="T91" s="22"/>
      <c r="U91" s="31">
        <v>0</v>
      </c>
      <c r="V91" s="22"/>
    </row>
    <row r="92" spans="1:22" x14ac:dyDescent="0.25">
      <c r="A92" s="32" t="s">
        <v>2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32" t="s">
        <v>2</v>
      </c>
      <c r="N92" s="22"/>
      <c r="O92" s="32" t="s">
        <v>2</v>
      </c>
      <c r="P92" s="22"/>
      <c r="Q92" s="32" t="s">
        <v>2</v>
      </c>
      <c r="R92" s="22"/>
      <c r="S92" s="32" t="s">
        <v>2</v>
      </c>
      <c r="T92" s="22"/>
      <c r="U92" s="32" t="s">
        <v>2</v>
      </c>
      <c r="V92" s="22"/>
    </row>
  </sheetData>
  <mergeCells count="482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9:V59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61:V61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3:V63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5:V65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7:V67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9:V69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71:V71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3:V73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5:V75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7:V77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9:V79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81:V81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3:V83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5:V85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7:V87"/>
    <mergeCell ref="A88:L88"/>
    <mergeCell ref="M88:N88"/>
    <mergeCell ref="O88:P88"/>
    <mergeCell ref="Q88:R88"/>
    <mergeCell ref="S88:T88"/>
    <mergeCell ref="U88:V88"/>
    <mergeCell ref="A87:L87"/>
    <mergeCell ref="M87:N87"/>
    <mergeCell ref="O87:P87"/>
    <mergeCell ref="Q87:R87"/>
    <mergeCell ref="S87:T87"/>
    <mergeCell ref="U89:V89"/>
    <mergeCell ref="A90:L90"/>
    <mergeCell ref="M90:N90"/>
    <mergeCell ref="O90:P90"/>
    <mergeCell ref="Q90:R90"/>
    <mergeCell ref="S90:T90"/>
    <mergeCell ref="U90:V90"/>
    <mergeCell ref="A89:L89"/>
    <mergeCell ref="M89:N89"/>
    <mergeCell ref="O89:P89"/>
    <mergeCell ref="Q89:R89"/>
    <mergeCell ref="S89:T89"/>
    <mergeCell ref="U91:V91"/>
    <mergeCell ref="A92:L92"/>
    <mergeCell ref="M92:N92"/>
    <mergeCell ref="O92:P92"/>
    <mergeCell ref="Q92:R92"/>
    <mergeCell ref="S92:T92"/>
    <mergeCell ref="U92:V92"/>
    <mergeCell ref="A91:L91"/>
    <mergeCell ref="M91:N91"/>
    <mergeCell ref="O91:P91"/>
    <mergeCell ref="Q91:R91"/>
    <mergeCell ref="S91:T91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5"/>
  <sheetViews>
    <sheetView workbookViewId="0">
      <selection activeCell="S25" sqref="S25:T25"/>
    </sheetView>
  </sheetViews>
  <sheetFormatPr defaultRowHeight="15" x14ac:dyDescent="0.25"/>
  <cols>
    <col min="6" max="6" width="7.140625" customWidth="1"/>
    <col min="7" max="7" width="5.7109375" hidden="1" customWidth="1"/>
    <col min="8" max="8" width="4" hidden="1" customWidth="1"/>
    <col min="9" max="12" width="9.140625" hidden="1" customWidth="1"/>
    <col min="14" max="14" width="8.85546875" customWidth="1"/>
    <col min="16" max="16" width="5.5703125" customWidth="1"/>
    <col min="18" max="18" width="4.85546875" customWidth="1"/>
    <col min="20" max="20" width="3.28515625" customWidth="1"/>
    <col min="22" max="22" width="5.5703125" customWidth="1"/>
  </cols>
  <sheetData>
    <row r="1" spans="1:22" x14ac:dyDescent="0.25">
      <c r="A1" s="22" t="s">
        <v>0</v>
      </c>
      <c r="B1" s="22"/>
      <c r="C1" s="1" t="s">
        <v>1</v>
      </c>
      <c r="D1" s="2">
        <v>44753</v>
      </c>
    </row>
    <row r="2" spans="1:22" x14ac:dyDescent="0.25">
      <c r="A2" s="22" t="s">
        <v>2</v>
      </c>
      <c r="B2" s="22"/>
      <c r="C2" s="1" t="s">
        <v>3</v>
      </c>
      <c r="D2" s="3">
        <v>0.30902777777777779</v>
      </c>
    </row>
    <row r="3" spans="1:22" x14ac:dyDescent="0.25">
      <c r="A3" s="22" t="s">
        <v>4</v>
      </c>
      <c r="B3" s="22"/>
    </row>
    <row r="4" spans="1:22" x14ac:dyDescent="0.25">
      <c r="A4" s="22" t="s">
        <v>5</v>
      </c>
      <c r="B4" s="22"/>
    </row>
    <row r="5" spans="1:22" x14ac:dyDescent="0.25">
      <c r="A5" s="22" t="s">
        <v>6</v>
      </c>
      <c r="B5" s="22"/>
    </row>
    <row r="6" spans="1:22" s="6" customFormat="1" ht="18.75" x14ac:dyDescent="0.3">
      <c r="A6" s="52" t="s">
        <v>110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2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2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14" spans="1:22" x14ac:dyDescent="0.25">
      <c r="A14" s="51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51" t="s">
        <v>10</v>
      </c>
      <c r="N14" s="22"/>
      <c r="O14" s="51" t="s">
        <v>11</v>
      </c>
      <c r="P14" s="22"/>
      <c r="Q14" s="51" t="s">
        <v>12</v>
      </c>
      <c r="R14" s="22"/>
      <c r="S14" s="51" t="s">
        <v>13</v>
      </c>
      <c r="T14" s="22"/>
      <c r="U14" s="51" t="s">
        <v>14</v>
      </c>
      <c r="V14" s="22"/>
    </row>
    <row r="15" spans="1:22" x14ac:dyDescent="0.25">
      <c r="A15" s="51" t="s">
        <v>111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51" t="s">
        <v>16</v>
      </c>
      <c r="N15" s="22"/>
      <c r="O15" s="51" t="s">
        <v>17</v>
      </c>
      <c r="P15" s="22"/>
      <c r="Q15" s="51" t="s">
        <v>18</v>
      </c>
      <c r="R15" s="22"/>
      <c r="S15" s="51" t="s">
        <v>19</v>
      </c>
      <c r="T15" s="22"/>
      <c r="U15" s="51" t="s">
        <v>20</v>
      </c>
      <c r="V15" s="22"/>
    </row>
    <row r="16" spans="1:22" x14ac:dyDescent="0.25">
      <c r="A16" s="49" t="s">
        <v>112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50">
        <v>10058451</v>
      </c>
      <c r="N16" s="22"/>
      <c r="O16" s="50">
        <v>12960168.75</v>
      </c>
      <c r="P16" s="22"/>
      <c r="Q16" s="50">
        <v>6844613.0999999996</v>
      </c>
      <c r="R16" s="22"/>
      <c r="S16" s="45">
        <v>68.05</v>
      </c>
      <c r="T16" s="22"/>
      <c r="U16" s="45">
        <v>52.81</v>
      </c>
      <c r="V16" s="22"/>
    </row>
    <row r="17" spans="1:22" x14ac:dyDescent="0.25">
      <c r="A17" s="46" t="s">
        <v>113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47">
        <v>10058451</v>
      </c>
      <c r="N17" s="22"/>
      <c r="O17" s="47">
        <v>12960168.75</v>
      </c>
      <c r="P17" s="22"/>
      <c r="Q17" s="47">
        <v>6844613.0999999996</v>
      </c>
      <c r="R17" s="22"/>
      <c r="S17" s="48">
        <v>68.05</v>
      </c>
      <c r="T17" s="22"/>
      <c r="U17" s="48">
        <v>52.81</v>
      </c>
      <c r="V17" s="22"/>
    </row>
    <row r="18" spans="1:22" x14ac:dyDescent="0.25">
      <c r="A18" s="43" t="s">
        <v>114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4">
        <v>885853</v>
      </c>
      <c r="N18" s="22"/>
      <c r="O18" s="44">
        <v>1038168.75</v>
      </c>
      <c r="P18" s="22"/>
      <c r="Q18" s="44">
        <v>450426.28</v>
      </c>
      <c r="R18" s="22"/>
      <c r="S18" s="42">
        <v>50.85</v>
      </c>
      <c r="T18" s="22"/>
      <c r="U18" s="42">
        <v>43.39</v>
      </c>
      <c r="V18" s="22"/>
    </row>
    <row r="19" spans="1:22" x14ac:dyDescent="0.25">
      <c r="A19" s="43" t="s">
        <v>115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4">
        <v>9172568</v>
      </c>
      <c r="N19" s="22"/>
      <c r="O19" s="44">
        <v>11922000</v>
      </c>
      <c r="P19" s="22"/>
      <c r="Q19" s="44">
        <v>6394186.8200000003</v>
      </c>
      <c r="R19" s="22"/>
      <c r="S19" s="42">
        <v>69.709999999999994</v>
      </c>
      <c r="T19" s="22"/>
      <c r="U19" s="42">
        <v>53.63</v>
      </c>
      <c r="V19" s="22"/>
    </row>
    <row r="20" spans="1:22" x14ac:dyDescent="0.25">
      <c r="A20" s="41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41" t="s">
        <v>2</v>
      </c>
      <c r="N20" s="22"/>
      <c r="O20" s="41" t="s">
        <v>2</v>
      </c>
      <c r="P20" s="22"/>
      <c r="Q20" s="41" t="s">
        <v>2</v>
      </c>
      <c r="R20" s="22"/>
      <c r="S20" s="41" t="s">
        <v>2</v>
      </c>
      <c r="T20" s="22"/>
      <c r="U20" s="41" t="s">
        <v>2</v>
      </c>
      <c r="V20" s="22"/>
    </row>
    <row r="21" spans="1:22" x14ac:dyDescent="0.25">
      <c r="A21" s="49" t="s">
        <v>116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0">
        <v>10058451</v>
      </c>
      <c r="N21" s="22"/>
      <c r="O21" s="50">
        <v>12960168.75</v>
      </c>
      <c r="P21" s="22"/>
      <c r="Q21" s="50">
        <v>7529403.1100000003</v>
      </c>
      <c r="R21" s="22"/>
      <c r="S21" s="45">
        <v>74.86</v>
      </c>
      <c r="T21" s="22"/>
      <c r="U21" s="45">
        <v>58.1</v>
      </c>
      <c r="V21" s="22"/>
    </row>
    <row r="22" spans="1:22" x14ac:dyDescent="0.25">
      <c r="A22" s="46" t="s">
        <v>113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7">
        <v>10058451</v>
      </c>
      <c r="N22" s="22"/>
      <c r="O22" s="47">
        <v>12960168.75</v>
      </c>
      <c r="P22" s="22"/>
      <c r="Q22" s="47">
        <v>7529403.1100000003</v>
      </c>
      <c r="R22" s="22"/>
      <c r="S22" s="48">
        <v>74.86</v>
      </c>
      <c r="T22" s="22"/>
      <c r="U22" s="48">
        <v>58.1</v>
      </c>
      <c r="V22" s="22"/>
    </row>
    <row r="23" spans="1:22" x14ac:dyDescent="0.25">
      <c r="A23" s="43" t="s">
        <v>114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44">
        <v>885853</v>
      </c>
      <c r="N23" s="22"/>
      <c r="O23" s="44">
        <v>1038168.75</v>
      </c>
      <c r="P23" s="22"/>
      <c r="Q23" s="44">
        <v>456265.74</v>
      </c>
      <c r="R23" s="22"/>
      <c r="S23" s="42">
        <v>51.51</v>
      </c>
      <c r="T23" s="22"/>
      <c r="U23" s="42">
        <v>43.95</v>
      </c>
      <c r="V23" s="22"/>
    </row>
    <row r="24" spans="1:22" x14ac:dyDescent="0.25">
      <c r="A24" s="43" t="s">
        <v>115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44">
        <v>9172568</v>
      </c>
      <c r="N24" s="22"/>
      <c r="O24" s="44">
        <v>11922000</v>
      </c>
      <c r="P24" s="22"/>
      <c r="Q24" s="44">
        <v>7073137.3700000001</v>
      </c>
      <c r="R24" s="22"/>
      <c r="S24" s="42">
        <v>77.11</v>
      </c>
      <c r="T24" s="22"/>
      <c r="U24" s="42">
        <v>59.33</v>
      </c>
      <c r="V24" s="22"/>
    </row>
    <row r="25" spans="1:22" x14ac:dyDescent="0.25">
      <c r="A25" s="41" t="s">
        <v>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41" t="s">
        <v>2</v>
      </c>
      <c r="N25" s="22"/>
      <c r="O25" s="41" t="s">
        <v>2</v>
      </c>
      <c r="P25" s="22"/>
      <c r="Q25" s="41" t="s">
        <v>2</v>
      </c>
      <c r="R25" s="22"/>
      <c r="S25" s="41" t="s">
        <v>2</v>
      </c>
      <c r="T25" s="22"/>
      <c r="U25" s="41" t="s">
        <v>2</v>
      </c>
      <c r="V25" s="22"/>
    </row>
  </sheetData>
  <mergeCells count="80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5:L25"/>
    <mergeCell ref="M25:N25"/>
    <mergeCell ref="O25:P25"/>
    <mergeCell ref="Q25:R25"/>
    <mergeCell ref="S25:T25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workbookViewId="0">
      <selection activeCell="M14" sqref="M14"/>
    </sheetView>
  </sheetViews>
  <sheetFormatPr defaultRowHeight="15" x14ac:dyDescent="0.25"/>
  <cols>
    <col min="6" max="6" width="3.7109375" customWidth="1"/>
    <col min="14" max="14" width="2.5703125" customWidth="1"/>
    <col min="16" max="16" width="2.7109375" customWidth="1"/>
  </cols>
  <sheetData>
    <row r="1" spans="1:16" x14ac:dyDescent="0.25">
      <c r="A1" s="22" t="s">
        <v>0</v>
      </c>
      <c r="B1" s="22"/>
      <c r="C1" s="1" t="s">
        <v>1</v>
      </c>
      <c r="D1" s="2">
        <v>44753</v>
      </c>
    </row>
    <row r="2" spans="1:16" x14ac:dyDescent="0.25">
      <c r="A2" s="22" t="s">
        <v>2</v>
      </c>
      <c r="B2" s="22"/>
      <c r="C2" s="1" t="s">
        <v>3</v>
      </c>
      <c r="D2" s="3">
        <v>0.30902777777777779</v>
      </c>
    </row>
    <row r="3" spans="1:16" x14ac:dyDescent="0.25">
      <c r="A3" s="22" t="s">
        <v>4</v>
      </c>
      <c r="B3" s="22"/>
    </row>
    <row r="4" spans="1:16" x14ac:dyDescent="0.25">
      <c r="A4" s="22" t="s">
        <v>5</v>
      </c>
      <c r="B4" s="22"/>
    </row>
    <row r="5" spans="1:16" x14ac:dyDescent="0.25">
      <c r="A5" s="22" t="s">
        <v>6</v>
      </c>
      <c r="B5" s="22"/>
    </row>
    <row r="6" spans="1:16" s="7" customFormat="1" ht="18.75" x14ac:dyDescent="0.3">
      <c r="A6" s="64" t="s">
        <v>117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60" t="s">
        <v>118</v>
      </c>
      <c r="B9" s="22"/>
      <c r="C9" s="22"/>
      <c r="D9" s="22"/>
      <c r="E9" s="22"/>
      <c r="F9" s="22"/>
      <c r="G9" s="60" t="s">
        <v>119</v>
      </c>
      <c r="H9" s="22"/>
      <c r="I9" s="60" t="s">
        <v>120</v>
      </c>
      <c r="J9" s="22"/>
      <c r="K9" s="60" t="s">
        <v>121</v>
      </c>
      <c r="L9" s="22"/>
      <c r="M9" s="60" t="s">
        <v>122</v>
      </c>
      <c r="N9" s="22"/>
      <c r="O9" s="60" t="s">
        <v>123</v>
      </c>
      <c r="P9" s="22"/>
    </row>
    <row r="10" spans="1:16" x14ac:dyDescent="0.25">
      <c r="A10" s="60" t="s">
        <v>2</v>
      </c>
      <c r="B10" s="22"/>
      <c r="C10" s="22"/>
      <c r="D10" s="22"/>
      <c r="E10" s="22"/>
      <c r="F10" s="22"/>
      <c r="G10" s="60" t="s">
        <v>16</v>
      </c>
      <c r="H10" s="22"/>
      <c r="I10" s="60" t="s">
        <v>17</v>
      </c>
      <c r="J10" s="22"/>
      <c r="K10" s="60" t="s">
        <v>18</v>
      </c>
      <c r="L10" s="22"/>
      <c r="M10" s="60" t="s">
        <v>19</v>
      </c>
      <c r="N10" s="22"/>
      <c r="O10" s="60" t="s">
        <v>20</v>
      </c>
      <c r="P10" s="22"/>
    </row>
    <row r="11" spans="1:16" x14ac:dyDescent="0.25">
      <c r="A11" s="61" t="s">
        <v>124</v>
      </c>
      <c r="B11" s="22"/>
      <c r="C11" s="22"/>
      <c r="D11" s="22"/>
      <c r="E11" s="22"/>
      <c r="F11" s="22"/>
      <c r="G11" s="62">
        <v>9534525</v>
      </c>
      <c r="H11" s="22"/>
      <c r="I11" s="62">
        <v>12960168.75</v>
      </c>
      <c r="J11" s="22"/>
      <c r="K11" s="62">
        <v>7529403.1100000003</v>
      </c>
      <c r="L11" s="22"/>
      <c r="M11" s="63">
        <v>78.97</v>
      </c>
      <c r="N11" s="22"/>
      <c r="O11" s="63">
        <v>58.1</v>
      </c>
      <c r="P11" s="22"/>
    </row>
    <row r="12" spans="1:16" x14ac:dyDescent="0.25">
      <c r="A12" s="58" t="s">
        <v>125</v>
      </c>
      <c r="B12" s="22"/>
      <c r="C12" s="22"/>
      <c r="D12" s="22"/>
      <c r="E12" s="22"/>
      <c r="F12" s="22"/>
      <c r="G12" s="59">
        <v>9534525</v>
      </c>
      <c r="H12" s="22"/>
      <c r="I12" s="59">
        <v>12960168.75</v>
      </c>
      <c r="J12" s="22"/>
      <c r="K12" s="59">
        <v>7529403.1100000003</v>
      </c>
      <c r="L12" s="22"/>
      <c r="M12" s="54">
        <v>78.97</v>
      </c>
      <c r="N12" s="22"/>
      <c r="O12" s="54">
        <v>58.1</v>
      </c>
      <c r="P12" s="22"/>
    </row>
    <row r="13" spans="1:16" x14ac:dyDescent="0.25">
      <c r="A13" s="55" t="s">
        <v>126</v>
      </c>
      <c r="B13" s="22"/>
      <c r="C13" s="22"/>
      <c r="D13" s="22"/>
      <c r="E13" s="22"/>
      <c r="F13" s="22"/>
      <c r="G13" s="56">
        <v>9534525</v>
      </c>
      <c r="H13" s="22"/>
      <c r="I13" s="56">
        <v>12960168.75</v>
      </c>
      <c r="J13" s="22"/>
      <c r="K13" s="56">
        <v>7529403.1100000003</v>
      </c>
      <c r="L13" s="22"/>
      <c r="M13" s="57">
        <v>78.97</v>
      </c>
      <c r="N13" s="22"/>
      <c r="O13" s="57">
        <v>58.1</v>
      </c>
      <c r="P13" s="22"/>
    </row>
  </sheetData>
  <mergeCells count="38">
    <mergeCell ref="A1:B1"/>
    <mergeCell ref="A2:B2"/>
    <mergeCell ref="A3:B3"/>
    <mergeCell ref="A4:B4"/>
    <mergeCell ref="A5:B5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6"/>
  <sheetViews>
    <sheetView workbookViewId="0">
      <selection activeCell="A16" sqref="A16"/>
    </sheetView>
  </sheetViews>
  <sheetFormatPr defaultRowHeight="15" x14ac:dyDescent="0.25"/>
  <cols>
    <col min="4" max="4" width="0.140625" customWidth="1"/>
    <col min="5" max="11" width="9.140625" hidden="1" customWidth="1"/>
    <col min="12" max="12" width="10.140625" bestFit="1" customWidth="1"/>
    <col min="13" max="13" width="16.7109375" customWidth="1"/>
    <col min="14" max="14" width="9.28515625" hidden="1" customWidth="1"/>
    <col min="15" max="15" width="16.42578125" customWidth="1"/>
    <col min="16" max="16" width="0.140625" customWidth="1"/>
    <col min="17" max="17" width="17.5703125" customWidth="1"/>
    <col min="18" max="18" width="9.140625" hidden="1" customWidth="1"/>
    <col min="19" max="19" width="11.28515625" customWidth="1"/>
    <col min="20" max="20" width="0.140625" customWidth="1"/>
    <col min="21" max="21" width="11.85546875" customWidth="1"/>
    <col min="22" max="22" width="9.140625" hidden="1" customWidth="1"/>
  </cols>
  <sheetData>
    <row r="1" spans="1:22" x14ac:dyDescent="0.25">
      <c r="A1" s="22" t="s">
        <v>0</v>
      </c>
      <c r="B1" s="22"/>
      <c r="C1" s="1" t="s">
        <v>1</v>
      </c>
      <c r="D1" s="2">
        <v>44753</v>
      </c>
      <c r="L1" s="18">
        <v>44753</v>
      </c>
    </row>
    <row r="2" spans="1:22" x14ac:dyDescent="0.25">
      <c r="A2" s="22" t="s">
        <v>2</v>
      </c>
      <c r="B2" s="22"/>
      <c r="C2" s="1" t="s">
        <v>3</v>
      </c>
      <c r="D2" s="3">
        <v>0.30902777777777779</v>
      </c>
      <c r="L2" s="17">
        <v>0.30902777777777779</v>
      </c>
    </row>
    <row r="3" spans="1:22" x14ac:dyDescent="0.25">
      <c r="A3" s="22" t="s">
        <v>4</v>
      </c>
      <c r="B3" s="22"/>
    </row>
    <row r="4" spans="1:22" x14ac:dyDescent="0.25">
      <c r="A4" s="22" t="s">
        <v>5</v>
      </c>
      <c r="B4" s="22"/>
    </row>
    <row r="5" spans="1:22" x14ac:dyDescent="0.25">
      <c r="A5" s="22" t="s">
        <v>6</v>
      </c>
      <c r="B5" s="22"/>
    </row>
    <row r="6" spans="1:22" s="8" customFormat="1" ht="18.75" x14ac:dyDescent="0.3">
      <c r="A6" s="70" t="s">
        <v>127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x14ac:dyDescent="0.25">
      <c r="A9" s="72" t="s">
        <v>128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72" t="s">
        <v>119</v>
      </c>
      <c r="N9" s="22"/>
      <c r="O9" s="72" t="s">
        <v>120</v>
      </c>
      <c r="P9" s="22"/>
      <c r="Q9" s="72" t="s">
        <v>121</v>
      </c>
      <c r="R9" s="22"/>
      <c r="S9" s="72" t="s">
        <v>122</v>
      </c>
      <c r="T9" s="22"/>
      <c r="U9" s="72" t="s">
        <v>123</v>
      </c>
      <c r="V9" s="22"/>
    </row>
    <row r="10" spans="1:22" x14ac:dyDescent="0.25">
      <c r="A10" s="69" t="s">
        <v>129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69" t="s">
        <v>16</v>
      </c>
      <c r="N10" s="22"/>
      <c r="O10" s="69" t="s">
        <v>17</v>
      </c>
      <c r="P10" s="22"/>
      <c r="Q10" s="69" t="s">
        <v>18</v>
      </c>
      <c r="R10" s="22"/>
      <c r="S10" s="69" t="s">
        <v>19</v>
      </c>
      <c r="T10" s="22"/>
      <c r="U10" s="69" t="s">
        <v>20</v>
      </c>
      <c r="V10" s="22"/>
    </row>
    <row r="11" spans="1:22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5">
      <c r="A12" s="67" t="s">
        <v>130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68">
        <v>0</v>
      </c>
      <c r="N12" s="22"/>
      <c r="O12" s="68">
        <v>0</v>
      </c>
      <c r="P12" s="22"/>
      <c r="Q12" s="68">
        <v>0</v>
      </c>
      <c r="R12" s="22"/>
      <c r="S12" s="66">
        <v>0</v>
      </c>
      <c r="T12" s="22"/>
      <c r="U12" s="66">
        <v>0</v>
      </c>
      <c r="V12" s="22"/>
    </row>
    <row r="13" spans="1:22" x14ac:dyDescent="0.25">
      <c r="A13" s="12" t="s">
        <v>272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>
        <v>1116957</v>
      </c>
      <c r="N13" s="12"/>
      <c r="O13" s="13">
        <v>-684790.01</v>
      </c>
      <c r="P13" s="12">
        <v>1</v>
      </c>
      <c r="Q13" s="13">
        <v>1280865.1499999999</v>
      </c>
      <c r="R13" s="12"/>
      <c r="S13" s="19">
        <v>1.1467000000000001</v>
      </c>
      <c r="T13" s="12"/>
      <c r="U13" s="19">
        <v>1.8704000000000001</v>
      </c>
    </row>
    <row r="14" spans="1:22" x14ac:dyDescent="0.25">
      <c r="A14" s="12" t="s">
        <v>273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>
        <v>1116957</v>
      </c>
      <c r="N14" s="12"/>
      <c r="O14" s="13">
        <v>-684790.01</v>
      </c>
      <c r="P14" s="12"/>
      <c r="Q14" s="13">
        <v>1280865.1499999999</v>
      </c>
      <c r="R14" s="12"/>
      <c r="S14" s="19">
        <v>1.1467000000000001</v>
      </c>
      <c r="T14" s="12"/>
      <c r="U14" s="19">
        <v>1.8704000000000001</v>
      </c>
    </row>
    <row r="15" spans="1:22" x14ac:dyDescent="0.25">
      <c r="A15" s="12" t="s">
        <v>274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>
        <v>1116957</v>
      </c>
      <c r="N15" s="12"/>
      <c r="O15" s="13">
        <v>-684790.01</v>
      </c>
      <c r="P15" s="12"/>
      <c r="Q15" s="13">
        <v>1280865.1499999999</v>
      </c>
      <c r="R15" s="12"/>
      <c r="S15" s="19">
        <v>1.1467000000000001</v>
      </c>
      <c r="T15" s="12"/>
      <c r="U15" s="19">
        <v>1.8704000000000001</v>
      </c>
    </row>
    <row r="16" spans="1:22" x14ac:dyDescent="0.25">
      <c r="A16" s="20" t="s">
        <v>275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</sheetData>
  <mergeCells count="32">
    <mergeCell ref="A1:B1"/>
    <mergeCell ref="A2:B2"/>
    <mergeCell ref="A3:B3"/>
    <mergeCell ref="A4:B4"/>
    <mergeCell ref="A5:B5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2:L12"/>
    <mergeCell ref="M12:N12"/>
    <mergeCell ref="O12:P12"/>
    <mergeCell ref="Q12:R12"/>
    <mergeCell ref="S12:T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9"/>
  <sheetViews>
    <sheetView workbookViewId="0">
      <selection activeCell="U18" sqref="U18"/>
    </sheetView>
  </sheetViews>
  <sheetFormatPr defaultRowHeight="15" x14ac:dyDescent="0.25"/>
  <cols>
    <col min="4" max="4" width="9.140625" customWidth="1"/>
    <col min="5" max="5" width="0.28515625" customWidth="1"/>
    <col min="6" max="11" width="9.140625" hidden="1" customWidth="1"/>
    <col min="12" max="12" width="0.140625" hidden="1" customWidth="1"/>
    <col min="13" max="13" width="14.85546875" customWidth="1"/>
    <col min="14" max="14" width="0.140625" customWidth="1"/>
    <col min="15" max="15" width="18.28515625" customWidth="1"/>
    <col min="16" max="16" width="0.28515625" hidden="1" customWidth="1"/>
    <col min="17" max="17" width="17.85546875" customWidth="1"/>
    <col min="18" max="18" width="9.140625" hidden="1" customWidth="1"/>
    <col min="19" max="19" width="12.7109375" customWidth="1"/>
    <col min="20" max="20" width="0.42578125" hidden="1" customWidth="1"/>
    <col min="21" max="21" width="12.42578125" customWidth="1"/>
    <col min="22" max="22" width="9.140625" hidden="1" customWidth="1"/>
  </cols>
  <sheetData>
    <row r="1" spans="1:22" x14ac:dyDescent="0.25">
      <c r="A1" s="22" t="s">
        <v>0</v>
      </c>
      <c r="B1" s="22"/>
      <c r="C1" s="1" t="s">
        <v>1</v>
      </c>
      <c r="D1" s="2">
        <v>44753</v>
      </c>
    </row>
    <row r="2" spans="1:22" x14ac:dyDescent="0.25">
      <c r="A2" s="22" t="s">
        <v>2</v>
      </c>
      <c r="B2" s="22"/>
      <c r="C2" s="1" t="s">
        <v>3</v>
      </c>
      <c r="D2" s="3">
        <v>0.30902777777777779</v>
      </c>
    </row>
    <row r="3" spans="1:22" x14ac:dyDescent="0.25">
      <c r="A3" s="22" t="s">
        <v>4</v>
      </c>
      <c r="B3" s="22"/>
    </row>
    <row r="4" spans="1:22" x14ac:dyDescent="0.25">
      <c r="A4" s="22" t="s">
        <v>5</v>
      </c>
      <c r="B4" s="22"/>
    </row>
    <row r="5" spans="1:22" x14ac:dyDescent="0.25">
      <c r="A5" s="22" t="s">
        <v>6</v>
      </c>
      <c r="B5" s="22"/>
    </row>
    <row r="6" spans="1:22" s="9" customFormat="1" ht="18.75" x14ac:dyDescent="0.3">
      <c r="A6" s="74" t="s">
        <v>131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2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2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14" spans="1:22" x14ac:dyDescent="0.25">
      <c r="A14" s="73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73" t="s">
        <v>10</v>
      </c>
      <c r="N14" s="22"/>
      <c r="O14" s="73" t="s">
        <v>11</v>
      </c>
      <c r="P14" s="22"/>
      <c r="Q14" s="73" t="s">
        <v>12</v>
      </c>
      <c r="R14" s="22"/>
      <c r="S14" s="73" t="s">
        <v>13</v>
      </c>
      <c r="T14" s="22"/>
      <c r="U14" s="73" t="s">
        <v>14</v>
      </c>
      <c r="V14" s="22"/>
    </row>
    <row r="15" spans="1:22" x14ac:dyDescent="0.25">
      <c r="A15" s="73" t="s">
        <v>129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73" t="s">
        <v>16</v>
      </c>
      <c r="N15" s="22"/>
      <c r="O15" s="73" t="s">
        <v>17</v>
      </c>
      <c r="P15" s="22"/>
      <c r="Q15" s="73" t="s">
        <v>18</v>
      </c>
      <c r="R15" s="22"/>
      <c r="S15" s="73" t="s">
        <v>19</v>
      </c>
      <c r="T15" s="22"/>
      <c r="U15" s="73" t="s">
        <v>20</v>
      </c>
      <c r="V15" s="22"/>
    </row>
    <row r="16" spans="1:22" x14ac:dyDescent="0.25">
      <c r="A16" s="12" t="s">
        <v>277</v>
      </c>
      <c r="M16" s="13">
        <v>1116957</v>
      </c>
      <c r="N16" s="12"/>
      <c r="O16" s="13">
        <v>-684790.01</v>
      </c>
      <c r="P16" s="12"/>
      <c r="Q16" s="13">
        <v>1280865.1499999999</v>
      </c>
      <c r="S16" s="14">
        <v>1.1467000000000001</v>
      </c>
      <c r="U16" s="14">
        <v>1.8704000000000001</v>
      </c>
    </row>
    <row r="17" spans="1:21" x14ac:dyDescent="0.25">
      <c r="A17" s="12" t="s">
        <v>276</v>
      </c>
      <c r="M17" s="13">
        <v>1116957</v>
      </c>
      <c r="N17" s="12"/>
      <c r="O17" s="13">
        <v>-684790.01</v>
      </c>
      <c r="P17" s="12"/>
      <c r="Q17" s="13">
        <v>1280865.1499999999</v>
      </c>
      <c r="S17" s="14">
        <v>1.1467000000000001</v>
      </c>
      <c r="U17" s="14">
        <v>1.8704000000000001</v>
      </c>
    </row>
    <row r="18" spans="1:21" x14ac:dyDescent="0.25">
      <c r="A18" s="12"/>
      <c r="M18" s="13"/>
      <c r="N18" s="12">
        <f>-O17--684</f>
        <v>685474.01</v>
      </c>
      <c r="O18" s="13"/>
      <c r="P18" s="12"/>
      <c r="Q18" s="13"/>
      <c r="S18" s="14"/>
      <c r="U18" s="14"/>
    </row>
    <row r="19" spans="1:21" s="16" customFormat="1" x14ac:dyDescent="0.25">
      <c r="A19" s="15"/>
    </row>
  </sheetData>
  <mergeCells count="20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5:V15"/>
    <mergeCell ref="A15:L15"/>
    <mergeCell ref="M15:N15"/>
    <mergeCell ref="O15:P15"/>
    <mergeCell ref="Q15:R15"/>
    <mergeCell ref="S15:T15"/>
  </mergeCells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3"/>
  <sheetViews>
    <sheetView workbookViewId="0">
      <selection activeCell="V10" sqref="V10:W10"/>
    </sheetView>
  </sheetViews>
  <sheetFormatPr defaultRowHeight="15" x14ac:dyDescent="0.25"/>
  <cols>
    <col min="4" max="4" width="9.28515625" customWidth="1"/>
    <col min="5" max="5" width="9.140625" hidden="1" customWidth="1"/>
    <col min="10" max="10" width="9.140625" customWidth="1"/>
    <col min="11" max="11" width="0.5703125" customWidth="1"/>
    <col min="12" max="14" width="9.140625" hidden="1" customWidth="1"/>
    <col min="17" max="17" width="5.5703125" customWidth="1"/>
    <col min="19" max="19" width="2.7109375" customWidth="1"/>
    <col min="21" max="21" width="9.140625" hidden="1" customWidth="1"/>
  </cols>
  <sheetData>
    <row r="1" spans="1:21" x14ac:dyDescent="0.25">
      <c r="A1" s="22" t="s">
        <v>0</v>
      </c>
      <c r="B1" s="22"/>
      <c r="C1" s="1" t="s">
        <v>1</v>
      </c>
      <c r="D1" s="2">
        <v>44753</v>
      </c>
    </row>
    <row r="2" spans="1:21" x14ac:dyDescent="0.25">
      <c r="A2" s="22" t="s">
        <v>2</v>
      </c>
      <c r="B2" s="22"/>
      <c r="C2" s="1" t="s">
        <v>3</v>
      </c>
      <c r="D2" s="3">
        <v>0.30902777777777779</v>
      </c>
    </row>
    <row r="3" spans="1:21" x14ac:dyDescent="0.25">
      <c r="A3" s="22" t="s">
        <v>4</v>
      </c>
      <c r="B3" s="22"/>
    </row>
    <row r="4" spans="1:21" x14ac:dyDescent="0.25">
      <c r="A4" s="22" t="s">
        <v>5</v>
      </c>
      <c r="B4" s="22"/>
    </row>
    <row r="5" spans="1:21" x14ac:dyDescent="0.25">
      <c r="A5" s="22" t="s">
        <v>6</v>
      </c>
      <c r="B5" s="22"/>
    </row>
    <row r="6" spans="1:21" s="10" customFormat="1" ht="18.75" x14ac:dyDescent="0.3">
      <c r="A6" s="89" t="s">
        <v>132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21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x14ac:dyDescent="0.25">
      <c r="A9" s="88" t="s">
        <v>133</v>
      </c>
      <c r="B9" s="22"/>
      <c r="C9" s="22"/>
      <c r="D9" s="22"/>
      <c r="E9" s="22"/>
      <c r="F9" s="88" t="s">
        <v>134</v>
      </c>
      <c r="G9" s="22"/>
      <c r="H9" s="22"/>
      <c r="I9" s="22"/>
      <c r="J9" s="22"/>
      <c r="K9" s="22"/>
      <c r="L9" s="22"/>
      <c r="M9" s="22"/>
      <c r="N9" s="22"/>
      <c r="O9" s="22"/>
      <c r="P9" s="88" t="s">
        <v>120</v>
      </c>
      <c r="Q9" s="22"/>
      <c r="R9" s="88" t="s">
        <v>121</v>
      </c>
      <c r="S9" s="22"/>
      <c r="T9" s="88" t="s">
        <v>135</v>
      </c>
      <c r="U9" s="22"/>
    </row>
    <row r="10" spans="1:21" x14ac:dyDescent="0.25">
      <c r="A10" s="88" t="s">
        <v>2</v>
      </c>
      <c r="B10" s="22"/>
      <c r="C10" s="22"/>
      <c r="D10" s="22"/>
      <c r="E10" s="22"/>
      <c r="F10" s="88" t="s">
        <v>2</v>
      </c>
      <c r="G10" s="22"/>
      <c r="H10" s="22"/>
      <c r="I10" s="22"/>
      <c r="J10" s="22"/>
      <c r="K10" s="22"/>
      <c r="L10" s="22"/>
      <c r="M10" s="22"/>
      <c r="N10" s="22"/>
      <c r="O10" s="22"/>
      <c r="P10" s="88" t="s">
        <v>16</v>
      </c>
      <c r="Q10" s="22"/>
      <c r="R10" s="88" t="s">
        <v>17</v>
      </c>
      <c r="S10" s="22"/>
      <c r="T10" s="88" t="s">
        <v>18</v>
      </c>
      <c r="U10" s="22"/>
    </row>
    <row r="11" spans="1:21" x14ac:dyDescent="0.25">
      <c r="A11" s="84" t="s">
        <v>2</v>
      </c>
      <c r="B11" s="22"/>
      <c r="C11" s="22"/>
      <c r="D11" s="22"/>
      <c r="E11" s="22"/>
      <c r="F11" s="85" t="s">
        <v>136</v>
      </c>
      <c r="G11" s="22"/>
      <c r="H11" s="22"/>
      <c r="I11" s="22"/>
      <c r="J11" s="22"/>
      <c r="K11" s="22"/>
      <c r="L11" s="22"/>
      <c r="M11" s="22"/>
      <c r="N11" s="22"/>
      <c r="O11" s="22"/>
      <c r="P11" s="86">
        <v>12960168.75</v>
      </c>
      <c r="Q11" s="22"/>
      <c r="R11" s="86">
        <v>7529403.1100000003</v>
      </c>
      <c r="S11" s="22"/>
      <c r="T11" s="87">
        <v>58.1</v>
      </c>
      <c r="U11" s="22"/>
    </row>
    <row r="12" spans="1:21" x14ac:dyDescent="0.25">
      <c r="A12" s="81" t="s">
        <v>137</v>
      </c>
      <c r="B12" s="22"/>
      <c r="C12" s="22"/>
      <c r="D12" s="81" t="s">
        <v>138</v>
      </c>
      <c r="E12" s="22"/>
      <c r="F12" s="82" t="s">
        <v>139</v>
      </c>
      <c r="G12" s="22"/>
      <c r="H12" s="22"/>
      <c r="I12" s="22"/>
      <c r="J12" s="22"/>
      <c r="K12" s="22"/>
      <c r="L12" s="22"/>
      <c r="M12" s="22"/>
      <c r="N12" s="22"/>
      <c r="O12" s="22"/>
      <c r="P12" s="83">
        <v>12960168.75</v>
      </c>
      <c r="Q12" s="22"/>
      <c r="R12" s="83">
        <v>7529403.1100000003</v>
      </c>
      <c r="S12" s="22"/>
      <c r="T12" s="76">
        <v>58.1</v>
      </c>
      <c r="U12" s="22"/>
    </row>
    <row r="13" spans="1:21" x14ac:dyDescent="0.25">
      <c r="A13" s="77" t="s">
        <v>140</v>
      </c>
      <c r="B13" s="22"/>
      <c r="C13" s="22"/>
      <c r="D13" s="77" t="s">
        <v>141</v>
      </c>
      <c r="E13" s="22"/>
      <c r="F13" s="78" t="s">
        <v>142</v>
      </c>
      <c r="G13" s="22"/>
      <c r="H13" s="22"/>
      <c r="I13" s="22"/>
      <c r="J13" s="22"/>
      <c r="K13" s="22"/>
      <c r="L13" s="22"/>
      <c r="M13" s="22"/>
      <c r="N13" s="22"/>
      <c r="O13" s="22"/>
      <c r="P13" s="79">
        <v>12960168.75</v>
      </c>
      <c r="Q13" s="22"/>
      <c r="R13" s="79">
        <v>7529403.1100000003</v>
      </c>
      <c r="S13" s="22"/>
      <c r="T13" s="80">
        <v>58.1</v>
      </c>
      <c r="U13" s="22"/>
    </row>
  </sheetData>
  <mergeCells count="35">
    <mergeCell ref="A1:B1"/>
    <mergeCell ref="A2:B2"/>
    <mergeCell ref="A3:B3"/>
    <mergeCell ref="A4:B4"/>
    <mergeCell ref="A5:B5"/>
    <mergeCell ref="A6:U6"/>
    <mergeCell ref="A7:U7"/>
    <mergeCell ref="A8:U8"/>
    <mergeCell ref="A9:E9"/>
    <mergeCell ref="F9:O9"/>
    <mergeCell ref="P9:Q9"/>
    <mergeCell ref="R9:S9"/>
    <mergeCell ref="T9:U9"/>
    <mergeCell ref="A10:E10"/>
    <mergeCell ref="F10:O10"/>
    <mergeCell ref="P10:Q10"/>
    <mergeCell ref="R10:S10"/>
    <mergeCell ref="T10:U10"/>
    <mergeCell ref="A11:E11"/>
    <mergeCell ref="F11:O11"/>
    <mergeCell ref="P11:Q11"/>
    <mergeCell ref="R11:S11"/>
    <mergeCell ref="T11:U11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1833-1AD8-4A5B-A412-86DED99A87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1"/>
  <sheetViews>
    <sheetView tabSelected="1" workbookViewId="0">
      <selection activeCell="E1" sqref="E1"/>
    </sheetView>
  </sheetViews>
  <sheetFormatPr defaultRowHeight="15" x14ac:dyDescent="0.25"/>
  <cols>
    <col min="9" max="10" width="9.140625" hidden="1" customWidth="1"/>
  </cols>
  <sheetData>
    <row r="1" spans="1:16" x14ac:dyDescent="0.25">
      <c r="A1" s="22" t="s">
        <v>0</v>
      </c>
      <c r="B1" s="22"/>
      <c r="C1" s="1" t="s">
        <v>1</v>
      </c>
      <c r="D1" s="2">
        <v>44753</v>
      </c>
    </row>
    <row r="2" spans="1:16" x14ac:dyDescent="0.25">
      <c r="A2" s="22" t="s">
        <v>2</v>
      </c>
      <c r="B2" s="22"/>
      <c r="C2" s="1" t="s">
        <v>3</v>
      </c>
      <c r="D2" s="3">
        <v>0.30902777777777779</v>
      </c>
    </row>
    <row r="3" spans="1:16" x14ac:dyDescent="0.25">
      <c r="A3" s="22" t="s">
        <v>4</v>
      </c>
      <c r="B3" s="22"/>
    </row>
    <row r="4" spans="1:16" x14ac:dyDescent="0.25">
      <c r="A4" s="22" t="s">
        <v>5</v>
      </c>
      <c r="B4" s="22"/>
    </row>
    <row r="5" spans="1:16" x14ac:dyDescent="0.25">
      <c r="A5" s="22" t="s">
        <v>6</v>
      </c>
      <c r="B5" s="22"/>
    </row>
    <row r="6" spans="1:16" s="11" customFormat="1" ht="18.75" x14ac:dyDescent="0.3">
      <c r="A6" s="111" t="s">
        <v>143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x14ac:dyDescent="0.25">
      <c r="A7" s="29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110" t="s">
        <v>2</v>
      </c>
      <c r="B9" s="22"/>
      <c r="C9" s="110" t="s">
        <v>144</v>
      </c>
      <c r="D9" s="22"/>
      <c r="E9" s="22"/>
      <c r="F9" s="22"/>
      <c r="G9" s="22"/>
      <c r="H9" s="22"/>
      <c r="I9" s="22"/>
      <c r="J9" s="22"/>
      <c r="K9" s="106" t="s">
        <v>2</v>
      </c>
      <c r="L9" s="22"/>
      <c r="M9" s="106" t="s">
        <v>2</v>
      </c>
      <c r="N9" s="22"/>
      <c r="O9" s="106" t="s">
        <v>2</v>
      </c>
      <c r="P9" s="22"/>
    </row>
    <row r="10" spans="1:16" x14ac:dyDescent="0.25">
      <c r="A10" s="110" t="s">
        <v>2</v>
      </c>
      <c r="B10" s="22"/>
      <c r="C10" s="110" t="s">
        <v>145</v>
      </c>
      <c r="D10" s="22"/>
      <c r="E10" s="22"/>
      <c r="F10" s="22"/>
      <c r="G10" s="22"/>
      <c r="H10" s="22"/>
      <c r="I10" s="22"/>
      <c r="J10" s="22"/>
      <c r="K10" s="106" t="s">
        <v>2</v>
      </c>
      <c r="L10" s="22"/>
      <c r="M10" s="106" t="s">
        <v>2</v>
      </c>
      <c r="N10" s="22"/>
      <c r="O10" s="106" t="s">
        <v>2</v>
      </c>
      <c r="P10" s="22"/>
    </row>
    <row r="11" spans="1:16" x14ac:dyDescent="0.25">
      <c r="A11" s="110" t="s">
        <v>146</v>
      </c>
      <c r="B11" s="22"/>
      <c r="C11" s="110" t="s">
        <v>147</v>
      </c>
      <c r="D11" s="22"/>
      <c r="E11" s="106" t="s">
        <v>148</v>
      </c>
      <c r="F11" s="22"/>
      <c r="G11" s="22"/>
      <c r="H11" s="22"/>
      <c r="I11" s="22"/>
      <c r="J11" s="22"/>
      <c r="K11" s="106" t="s">
        <v>120</v>
      </c>
      <c r="L11" s="22"/>
      <c r="M11" s="106" t="s">
        <v>121</v>
      </c>
      <c r="N11" s="22"/>
      <c r="O11" s="106" t="s">
        <v>135</v>
      </c>
      <c r="P11" s="22"/>
    </row>
    <row r="12" spans="1:16" x14ac:dyDescent="0.25">
      <c r="A12" s="106" t="s">
        <v>2</v>
      </c>
      <c r="B12" s="22"/>
      <c r="C12" s="22"/>
      <c r="D12" s="22"/>
      <c r="E12" s="22"/>
      <c r="F12" s="22"/>
      <c r="G12" s="22"/>
      <c r="H12" s="22"/>
      <c r="I12" s="22"/>
      <c r="J12" s="22"/>
      <c r="K12" s="106" t="s">
        <v>16</v>
      </c>
      <c r="L12" s="22"/>
      <c r="M12" s="106" t="s">
        <v>17</v>
      </c>
      <c r="N12" s="22"/>
      <c r="O12" s="106" t="s">
        <v>18</v>
      </c>
      <c r="P12" s="22"/>
    </row>
    <row r="13" spans="1:16" x14ac:dyDescent="0.25">
      <c r="A13" s="107" t="s">
        <v>2</v>
      </c>
      <c r="B13" s="22"/>
      <c r="C13" s="107" t="s">
        <v>136</v>
      </c>
      <c r="D13" s="22"/>
      <c r="E13" s="22"/>
      <c r="F13" s="22"/>
      <c r="G13" s="22"/>
      <c r="H13" s="22"/>
      <c r="I13" s="22"/>
      <c r="J13" s="22"/>
      <c r="K13" s="108">
        <v>12960168.75</v>
      </c>
      <c r="L13" s="22"/>
      <c r="M13" s="108">
        <v>7529403.1100000003</v>
      </c>
      <c r="N13" s="22"/>
      <c r="O13" s="109">
        <v>58.1</v>
      </c>
      <c r="P13" s="22"/>
    </row>
    <row r="14" spans="1:16" x14ac:dyDescent="0.25">
      <c r="A14" s="103" t="s">
        <v>2</v>
      </c>
      <c r="B14" s="22"/>
      <c r="C14" s="103" t="s">
        <v>149</v>
      </c>
      <c r="D14" s="22"/>
      <c r="E14" s="22"/>
      <c r="F14" s="22"/>
      <c r="G14" s="22"/>
      <c r="H14" s="22"/>
      <c r="I14" s="22"/>
      <c r="J14" s="22"/>
      <c r="K14" s="104">
        <v>12960168.75</v>
      </c>
      <c r="L14" s="22"/>
      <c r="M14" s="104">
        <v>7529403.1100000003</v>
      </c>
      <c r="N14" s="22"/>
      <c r="O14" s="105">
        <v>58.1</v>
      </c>
      <c r="P14" s="22"/>
    </row>
    <row r="15" spans="1:16" x14ac:dyDescent="0.25">
      <c r="A15" s="103" t="s">
        <v>2</v>
      </c>
      <c r="B15" s="22"/>
      <c r="C15" s="103" t="s">
        <v>150</v>
      </c>
      <c r="D15" s="22"/>
      <c r="E15" s="22"/>
      <c r="F15" s="22"/>
      <c r="G15" s="22"/>
      <c r="H15" s="22"/>
      <c r="I15" s="22"/>
      <c r="J15" s="22"/>
      <c r="K15" s="104">
        <v>12960168.75</v>
      </c>
      <c r="L15" s="22"/>
      <c r="M15" s="104">
        <v>7529403.1100000003</v>
      </c>
      <c r="N15" s="22"/>
      <c r="O15" s="105">
        <v>58.1</v>
      </c>
      <c r="P15" s="22"/>
    </row>
    <row r="16" spans="1:16" x14ac:dyDescent="0.25">
      <c r="A16" s="94" t="s">
        <v>2</v>
      </c>
      <c r="B16" s="22"/>
      <c r="C16" s="94" t="s">
        <v>113</v>
      </c>
      <c r="D16" s="22"/>
      <c r="E16" s="22"/>
      <c r="F16" s="22"/>
      <c r="G16" s="22"/>
      <c r="H16" s="22"/>
      <c r="I16" s="22"/>
      <c r="J16" s="22"/>
      <c r="K16" s="95">
        <v>12960168.75</v>
      </c>
      <c r="L16" s="22"/>
      <c r="M16" s="95">
        <v>7529403.1100000003</v>
      </c>
      <c r="N16" s="22"/>
      <c r="O16" s="96">
        <v>58.1</v>
      </c>
      <c r="P16" s="22"/>
    </row>
    <row r="17" spans="1:16" x14ac:dyDescent="0.25">
      <c r="A17" s="94" t="s">
        <v>2</v>
      </c>
      <c r="B17" s="22"/>
      <c r="C17" s="94" t="s">
        <v>114</v>
      </c>
      <c r="D17" s="22"/>
      <c r="E17" s="22"/>
      <c r="F17" s="22"/>
      <c r="G17" s="22"/>
      <c r="H17" s="22"/>
      <c r="I17" s="22"/>
      <c r="J17" s="22"/>
      <c r="K17" s="95">
        <v>1038168.75</v>
      </c>
      <c r="L17" s="22"/>
      <c r="M17" s="95">
        <v>456265.74</v>
      </c>
      <c r="N17" s="22"/>
      <c r="O17" s="96">
        <v>43.95</v>
      </c>
      <c r="P17" s="22"/>
    </row>
    <row r="18" spans="1:16" x14ac:dyDescent="0.25">
      <c r="A18" s="94" t="s">
        <v>2</v>
      </c>
      <c r="B18" s="22"/>
      <c r="C18" s="94" t="s">
        <v>115</v>
      </c>
      <c r="D18" s="22"/>
      <c r="E18" s="22"/>
      <c r="F18" s="22"/>
      <c r="G18" s="22"/>
      <c r="H18" s="22"/>
      <c r="I18" s="22"/>
      <c r="J18" s="22"/>
      <c r="K18" s="95">
        <v>11922000</v>
      </c>
      <c r="L18" s="22"/>
      <c r="M18" s="95">
        <v>7073137.3700000001</v>
      </c>
      <c r="N18" s="22"/>
      <c r="O18" s="96">
        <v>59.33</v>
      </c>
      <c r="P18" s="22"/>
    </row>
    <row r="19" spans="1:16" x14ac:dyDescent="0.25">
      <c r="A19" s="101" t="s">
        <v>2</v>
      </c>
      <c r="B19" s="22"/>
      <c r="C19" s="101" t="s">
        <v>151</v>
      </c>
      <c r="D19" s="22"/>
      <c r="E19" s="101" t="s">
        <v>152</v>
      </c>
      <c r="F19" s="22"/>
      <c r="G19" s="22"/>
      <c r="H19" s="22"/>
      <c r="I19" s="22"/>
      <c r="J19" s="22"/>
      <c r="K19" s="102">
        <v>1038168.75</v>
      </c>
      <c r="L19" s="22"/>
      <c r="M19" s="102">
        <v>456265.74</v>
      </c>
      <c r="N19" s="22"/>
      <c r="O19" s="100">
        <v>43.95</v>
      </c>
      <c r="P19" s="22"/>
    </row>
    <row r="20" spans="1:16" x14ac:dyDescent="0.25">
      <c r="A20" s="98" t="s">
        <v>153</v>
      </c>
      <c r="B20" s="22"/>
      <c r="C20" s="98" t="s">
        <v>154</v>
      </c>
      <c r="D20" s="22"/>
      <c r="E20" s="98" t="s">
        <v>155</v>
      </c>
      <c r="F20" s="22"/>
      <c r="G20" s="22"/>
      <c r="H20" s="22"/>
      <c r="I20" s="22"/>
      <c r="J20" s="22"/>
      <c r="K20" s="99">
        <v>1038168.75</v>
      </c>
      <c r="L20" s="22"/>
      <c r="M20" s="99">
        <v>446490.74</v>
      </c>
      <c r="N20" s="22"/>
      <c r="O20" s="97">
        <v>43.01</v>
      </c>
      <c r="P20" s="22"/>
    </row>
    <row r="21" spans="1:16" x14ac:dyDescent="0.25">
      <c r="A21" s="94" t="s">
        <v>2</v>
      </c>
      <c r="B21" s="22"/>
      <c r="C21" s="94" t="s">
        <v>113</v>
      </c>
      <c r="D21" s="22"/>
      <c r="E21" s="22"/>
      <c r="F21" s="22"/>
      <c r="G21" s="22"/>
      <c r="H21" s="22"/>
      <c r="I21" s="22"/>
      <c r="J21" s="22"/>
      <c r="K21" s="95">
        <v>1038168.75</v>
      </c>
      <c r="L21" s="22"/>
      <c r="M21" s="95">
        <v>446490.74</v>
      </c>
      <c r="N21" s="22"/>
      <c r="O21" s="96">
        <v>43.01</v>
      </c>
      <c r="P21" s="22"/>
    </row>
    <row r="22" spans="1:16" x14ac:dyDescent="0.25">
      <c r="A22" s="94" t="s">
        <v>2</v>
      </c>
      <c r="B22" s="22"/>
      <c r="C22" s="94" t="s">
        <v>114</v>
      </c>
      <c r="D22" s="22"/>
      <c r="E22" s="22"/>
      <c r="F22" s="22"/>
      <c r="G22" s="22"/>
      <c r="H22" s="22"/>
      <c r="I22" s="22"/>
      <c r="J22" s="22"/>
      <c r="K22" s="95">
        <v>1038168.75</v>
      </c>
      <c r="L22" s="22"/>
      <c r="M22" s="95">
        <v>446490.74</v>
      </c>
      <c r="N22" s="22"/>
      <c r="O22" s="96">
        <v>43.01</v>
      </c>
      <c r="P22" s="22"/>
    </row>
    <row r="23" spans="1:16" x14ac:dyDescent="0.25">
      <c r="A23" s="91" t="s">
        <v>2</v>
      </c>
      <c r="B23" s="22"/>
      <c r="C23" s="91" t="s">
        <v>156</v>
      </c>
      <c r="D23" s="22"/>
      <c r="E23" s="91" t="s">
        <v>157</v>
      </c>
      <c r="F23" s="22"/>
      <c r="G23" s="22"/>
      <c r="H23" s="22"/>
      <c r="I23" s="22"/>
      <c r="J23" s="22"/>
      <c r="K23" s="92">
        <v>289500</v>
      </c>
      <c r="L23" s="22"/>
      <c r="M23" s="92">
        <v>149964.17000000001</v>
      </c>
      <c r="N23" s="22"/>
      <c r="O23" s="93">
        <v>51.8</v>
      </c>
      <c r="P23" s="22"/>
    </row>
    <row r="24" spans="1:16" x14ac:dyDescent="0.25">
      <c r="A24" s="41" t="s">
        <v>2</v>
      </c>
      <c r="B24" s="22"/>
      <c r="C24" s="41" t="s">
        <v>158</v>
      </c>
      <c r="D24" s="22"/>
      <c r="E24" s="41" t="s">
        <v>159</v>
      </c>
      <c r="F24" s="22"/>
      <c r="G24" s="22"/>
      <c r="H24" s="22"/>
      <c r="I24" s="22"/>
      <c r="J24" s="22"/>
      <c r="K24" s="34" t="s">
        <v>2</v>
      </c>
      <c r="L24" s="22"/>
      <c r="M24" s="34">
        <v>0</v>
      </c>
      <c r="N24" s="22"/>
      <c r="O24" s="35" t="s">
        <v>2</v>
      </c>
      <c r="P24" s="22"/>
    </row>
    <row r="25" spans="1:16" x14ac:dyDescent="0.25">
      <c r="A25" s="41" t="s">
        <v>2</v>
      </c>
      <c r="B25" s="22"/>
      <c r="C25" s="41" t="s">
        <v>160</v>
      </c>
      <c r="D25" s="22"/>
      <c r="E25" s="41" t="s">
        <v>161</v>
      </c>
      <c r="F25" s="22"/>
      <c r="G25" s="22"/>
      <c r="H25" s="22"/>
      <c r="I25" s="22"/>
      <c r="J25" s="22"/>
      <c r="K25" s="34" t="s">
        <v>2</v>
      </c>
      <c r="L25" s="22"/>
      <c r="M25" s="34">
        <v>149964.17000000001</v>
      </c>
      <c r="N25" s="22"/>
      <c r="O25" s="35" t="s">
        <v>2</v>
      </c>
      <c r="P25" s="22"/>
    </row>
    <row r="26" spans="1:16" x14ac:dyDescent="0.25">
      <c r="A26" s="41" t="s">
        <v>2</v>
      </c>
      <c r="B26" s="22"/>
      <c r="C26" s="41" t="s">
        <v>162</v>
      </c>
      <c r="D26" s="22"/>
      <c r="E26" s="41" t="s">
        <v>163</v>
      </c>
      <c r="F26" s="22"/>
      <c r="G26" s="22"/>
      <c r="H26" s="22"/>
      <c r="I26" s="22"/>
      <c r="J26" s="22"/>
      <c r="K26" s="34" t="s">
        <v>2</v>
      </c>
      <c r="L26" s="22"/>
      <c r="M26" s="34">
        <v>0</v>
      </c>
      <c r="N26" s="22"/>
      <c r="O26" s="35" t="s">
        <v>2</v>
      </c>
      <c r="P26" s="22"/>
    </row>
    <row r="27" spans="1:16" x14ac:dyDescent="0.25">
      <c r="A27" s="91" t="s">
        <v>2</v>
      </c>
      <c r="B27" s="22"/>
      <c r="C27" s="91" t="s">
        <v>164</v>
      </c>
      <c r="D27" s="22"/>
      <c r="E27" s="91" t="s">
        <v>165</v>
      </c>
      <c r="F27" s="22"/>
      <c r="G27" s="22"/>
      <c r="H27" s="22"/>
      <c r="I27" s="22"/>
      <c r="J27" s="22"/>
      <c r="K27" s="92">
        <v>590368.75</v>
      </c>
      <c r="L27" s="22"/>
      <c r="M27" s="92">
        <v>221646.71</v>
      </c>
      <c r="N27" s="22"/>
      <c r="O27" s="93">
        <v>37.54</v>
      </c>
      <c r="P27" s="22"/>
    </row>
    <row r="28" spans="1:16" x14ac:dyDescent="0.25">
      <c r="A28" s="41" t="s">
        <v>2</v>
      </c>
      <c r="B28" s="22"/>
      <c r="C28" s="41" t="s">
        <v>166</v>
      </c>
      <c r="D28" s="22"/>
      <c r="E28" s="41" t="s">
        <v>167</v>
      </c>
      <c r="F28" s="22"/>
      <c r="G28" s="22"/>
      <c r="H28" s="22"/>
      <c r="I28" s="22"/>
      <c r="J28" s="22"/>
      <c r="K28" s="34" t="s">
        <v>2</v>
      </c>
      <c r="L28" s="22"/>
      <c r="M28" s="34">
        <v>12966.09</v>
      </c>
      <c r="N28" s="22"/>
      <c r="O28" s="35" t="s">
        <v>2</v>
      </c>
      <c r="P28" s="22"/>
    </row>
    <row r="29" spans="1:16" x14ac:dyDescent="0.25">
      <c r="A29" s="41" t="s">
        <v>2</v>
      </c>
      <c r="B29" s="22"/>
      <c r="C29" s="41" t="s">
        <v>168</v>
      </c>
      <c r="D29" s="22"/>
      <c r="E29" s="41" t="s">
        <v>169</v>
      </c>
      <c r="F29" s="22"/>
      <c r="G29" s="22"/>
      <c r="H29" s="22"/>
      <c r="I29" s="22"/>
      <c r="J29" s="22"/>
      <c r="K29" s="34" t="s">
        <v>2</v>
      </c>
      <c r="L29" s="22"/>
      <c r="M29" s="34">
        <v>40052.94</v>
      </c>
      <c r="N29" s="22"/>
      <c r="O29" s="35" t="s">
        <v>2</v>
      </c>
      <c r="P29" s="22"/>
    </row>
    <row r="30" spans="1:16" x14ac:dyDescent="0.25">
      <c r="A30" s="41" t="s">
        <v>2</v>
      </c>
      <c r="B30" s="22"/>
      <c r="C30" s="41" t="s">
        <v>170</v>
      </c>
      <c r="D30" s="22"/>
      <c r="E30" s="41" t="s">
        <v>171</v>
      </c>
      <c r="F30" s="22"/>
      <c r="G30" s="22"/>
      <c r="H30" s="22"/>
      <c r="I30" s="22"/>
      <c r="J30" s="22"/>
      <c r="K30" s="34" t="s">
        <v>2</v>
      </c>
      <c r="L30" s="22"/>
      <c r="M30" s="34">
        <v>138761.23000000001</v>
      </c>
      <c r="N30" s="22"/>
      <c r="O30" s="35" t="s">
        <v>2</v>
      </c>
      <c r="P30" s="22"/>
    </row>
    <row r="31" spans="1:16" x14ac:dyDescent="0.25">
      <c r="A31" s="41" t="s">
        <v>2</v>
      </c>
      <c r="B31" s="22"/>
      <c r="C31" s="41" t="s">
        <v>172</v>
      </c>
      <c r="D31" s="22"/>
      <c r="E31" s="41" t="s">
        <v>173</v>
      </c>
      <c r="F31" s="22"/>
      <c r="G31" s="22"/>
      <c r="H31" s="22"/>
      <c r="I31" s="22"/>
      <c r="J31" s="22"/>
      <c r="K31" s="34" t="s">
        <v>2</v>
      </c>
      <c r="L31" s="22"/>
      <c r="M31" s="34">
        <v>29007.45</v>
      </c>
      <c r="N31" s="22"/>
      <c r="O31" s="35" t="s">
        <v>2</v>
      </c>
      <c r="P31" s="22"/>
    </row>
    <row r="32" spans="1:16" x14ac:dyDescent="0.25">
      <c r="A32" s="41" t="s">
        <v>2</v>
      </c>
      <c r="B32" s="22"/>
      <c r="C32" s="41" t="s">
        <v>174</v>
      </c>
      <c r="D32" s="22"/>
      <c r="E32" s="41" t="s">
        <v>175</v>
      </c>
      <c r="F32" s="22"/>
      <c r="G32" s="22"/>
      <c r="H32" s="22"/>
      <c r="I32" s="22"/>
      <c r="J32" s="22"/>
      <c r="K32" s="34" t="s">
        <v>2</v>
      </c>
      <c r="L32" s="22"/>
      <c r="M32" s="34">
        <v>0</v>
      </c>
      <c r="N32" s="22"/>
      <c r="O32" s="35" t="s">
        <v>2</v>
      </c>
      <c r="P32" s="22"/>
    </row>
    <row r="33" spans="1:16" x14ac:dyDescent="0.25">
      <c r="A33" s="41" t="s">
        <v>2</v>
      </c>
      <c r="B33" s="22"/>
      <c r="C33" s="41" t="s">
        <v>176</v>
      </c>
      <c r="D33" s="22"/>
      <c r="E33" s="41" t="s">
        <v>177</v>
      </c>
      <c r="F33" s="22"/>
      <c r="G33" s="22"/>
      <c r="H33" s="22"/>
      <c r="I33" s="22"/>
      <c r="J33" s="22"/>
      <c r="K33" s="34" t="s">
        <v>2</v>
      </c>
      <c r="L33" s="22"/>
      <c r="M33" s="34">
        <v>859</v>
      </c>
      <c r="N33" s="22"/>
      <c r="O33" s="35" t="s">
        <v>2</v>
      </c>
      <c r="P33" s="22"/>
    </row>
    <row r="34" spans="1:16" x14ac:dyDescent="0.25">
      <c r="A34" s="91" t="s">
        <v>2</v>
      </c>
      <c r="B34" s="22"/>
      <c r="C34" s="91" t="s">
        <v>178</v>
      </c>
      <c r="D34" s="22"/>
      <c r="E34" s="91" t="s">
        <v>179</v>
      </c>
      <c r="F34" s="22"/>
      <c r="G34" s="22"/>
      <c r="H34" s="22"/>
      <c r="I34" s="22"/>
      <c r="J34" s="22"/>
      <c r="K34" s="92">
        <v>139120</v>
      </c>
      <c r="L34" s="22"/>
      <c r="M34" s="92">
        <v>65680.08</v>
      </c>
      <c r="N34" s="22"/>
      <c r="O34" s="93">
        <v>47.21</v>
      </c>
      <c r="P34" s="22"/>
    </row>
    <row r="35" spans="1:16" x14ac:dyDescent="0.25">
      <c r="A35" s="41" t="s">
        <v>2</v>
      </c>
      <c r="B35" s="22"/>
      <c r="C35" s="41" t="s">
        <v>180</v>
      </c>
      <c r="D35" s="22"/>
      <c r="E35" s="41" t="s">
        <v>181</v>
      </c>
      <c r="F35" s="22"/>
      <c r="G35" s="22"/>
      <c r="H35" s="22"/>
      <c r="I35" s="22"/>
      <c r="J35" s="22"/>
      <c r="K35" s="34" t="s">
        <v>2</v>
      </c>
      <c r="L35" s="22"/>
      <c r="M35" s="34">
        <v>5166.92</v>
      </c>
      <c r="N35" s="22"/>
      <c r="O35" s="35" t="s">
        <v>2</v>
      </c>
      <c r="P35" s="22"/>
    </row>
    <row r="36" spans="1:16" x14ac:dyDescent="0.25">
      <c r="A36" s="41" t="s">
        <v>2</v>
      </c>
      <c r="B36" s="22"/>
      <c r="C36" s="41" t="s">
        <v>182</v>
      </c>
      <c r="D36" s="22"/>
      <c r="E36" s="41" t="s">
        <v>183</v>
      </c>
      <c r="F36" s="22"/>
      <c r="G36" s="22"/>
      <c r="H36" s="22"/>
      <c r="I36" s="22"/>
      <c r="J36" s="22"/>
      <c r="K36" s="34" t="s">
        <v>2</v>
      </c>
      <c r="L36" s="22"/>
      <c r="M36" s="34">
        <v>20098.03</v>
      </c>
      <c r="N36" s="22"/>
      <c r="O36" s="35" t="s">
        <v>2</v>
      </c>
      <c r="P36" s="22"/>
    </row>
    <row r="37" spans="1:16" x14ac:dyDescent="0.25">
      <c r="A37" s="41" t="s">
        <v>2</v>
      </c>
      <c r="B37" s="22"/>
      <c r="C37" s="41" t="s">
        <v>184</v>
      </c>
      <c r="D37" s="22"/>
      <c r="E37" s="41" t="s">
        <v>185</v>
      </c>
      <c r="F37" s="22"/>
      <c r="G37" s="22"/>
      <c r="H37" s="22"/>
      <c r="I37" s="22"/>
      <c r="J37" s="22"/>
      <c r="K37" s="34" t="s">
        <v>2</v>
      </c>
      <c r="L37" s="22"/>
      <c r="M37" s="34">
        <v>1875</v>
      </c>
      <c r="N37" s="22"/>
      <c r="O37" s="35" t="s">
        <v>2</v>
      </c>
      <c r="P37" s="22"/>
    </row>
    <row r="38" spans="1:16" x14ac:dyDescent="0.25">
      <c r="A38" s="41" t="s">
        <v>2</v>
      </c>
      <c r="B38" s="22"/>
      <c r="C38" s="41" t="s">
        <v>186</v>
      </c>
      <c r="D38" s="22"/>
      <c r="E38" s="41" t="s">
        <v>187</v>
      </c>
      <c r="F38" s="22"/>
      <c r="G38" s="22"/>
      <c r="H38" s="22"/>
      <c r="I38" s="22"/>
      <c r="J38" s="22"/>
      <c r="K38" s="34" t="s">
        <v>2</v>
      </c>
      <c r="L38" s="22"/>
      <c r="M38" s="34">
        <v>25168.74</v>
      </c>
      <c r="N38" s="22"/>
      <c r="O38" s="35" t="s">
        <v>2</v>
      </c>
      <c r="P38" s="22"/>
    </row>
    <row r="39" spans="1:16" x14ac:dyDescent="0.25">
      <c r="A39" s="41" t="s">
        <v>2</v>
      </c>
      <c r="B39" s="22"/>
      <c r="C39" s="41" t="s">
        <v>188</v>
      </c>
      <c r="D39" s="22"/>
      <c r="E39" s="41" t="s">
        <v>189</v>
      </c>
      <c r="F39" s="22"/>
      <c r="G39" s="22"/>
      <c r="H39" s="22"/>
      <c r="I39" s="22"/>
      <c r="J39" s="22"/>
      <c r="K39" s="34" t="s">
        <v>2</v>
      </c>
      <c r="L39" s="22"/>
      <c r="M39" s="34">
        <v>3066.5</v>
      </c>
      <c r="N39" s="22"/>
      <c r="O39" s="35" t="s">
        <v>2</v>
      </c>
      <c r="P39" s="22"/>
    </row>
    <row r="40" spans="1:16" x14ac:dyDescent="0.25">
      <c r="A40" s="41" t="s">
        <v>2</v>
      </c>
      <c r="B40" s="22"/>
      <c r="C40" s="41" t="s">
        <v>190</v>
      </c>
      <c r="D40" s="22"/>
      <c r="E40" s="41" t="s">
        <v>191</v>
      </c>
      <c r="F40" s="22"/>
      <c r="G40" s="22"/>
      <c r="H40" s="22"/>
      <c r="I40" s="22"/>
      <c r="J40" s="22"/>
      <c r="K40" s="34" t="s">
        <v>2</v>
      </c>
      <c r="L40" s="22"/>
      <c r="M40" s="34">
        <v>0</v>
      </c>
      <c r="N40" s="22"/>
      <c r="O40" s="35" t="s">
        <v>2</v>
      </c>
      <c r="P40" s="22"/>
    </row>
    <row r="41" spans="1:16" x14ac:dyDescent="0.25">
      <c r="A41" s="41" t="s">
        <v>2</v>
      </c>
      <c r="B41" s="22"/>
      <c r="C41" s="41" t="s">
        <v>192</v>
      </c>
      <c r="D41" s="22"/>
      <c r="E41" s="41" t="s">
        <v>193</v>
      </c>
      <c r="F41" s="22"/>
      <c r="G41" s="22"/>
      <c r="H41" s="22"/>
      <c r="I41" s="22"/>
      <c r="J41" s="22"/>
      <c r="K41" s="34" t="s">
        <v>2</v>
      </c>
      <c r="L41" s="22"/>
      <c r="M41" s="34">
        <v>5182.3900000000003</v>
      </c>
      <c r="N41" s="22"/>
      <c r="O41" s="35" t="s">
        <v>2</v>
      </c>
      <c r="P41" s="22"/>
    </row>
    <row r="42" spans="1:16" x14ac:dyDescent="0.25">
      <c r="A42" s="41" t="s">
        <v>2</v>
      </c>
      <c r="B42" s="22"/>
      <c r="C42" s="41" t="s">
        <v>194</v>
      </c>
      <c r="D42" s="22"/>
      <c r="E42" s="41" t="s">
        <v>195</v>
      </c>
      <c r="F42" s="22"/>
      <c r="G42" s="22"/>
      <c r="H42" s="22"/>
      <c r="I42" s="22"/>
      <c r="J42" s="22"/>
      <c r="K42" s="34" t="s">
        <v>2</v>
      </c>
      <c r="L42" s="22"/>
      <c r="M42" s="34">
        <v>5122.5</v>
      </c>
      <c r="N42" s="22"/>
      <c r="O42" s="35" t="s">
        <v>2</v>
      </c>
      <c r="P42" s="22"/>
    </row>
    <row r="43" spans="1:16" x14ac:dyDescent="0.25">
      <c r="A43" s="91" t="s">
        <v>2</v>
      </c>
      <c r="B43" s="22"/>
      <c r="C43" s="91" t="s">
        <v>196</v>
      </c>
      <c r="D43" s="22"/>
      <c r="E43" s="91" t="s">
        <v>197</v>
      </c>
      <c r="F43" s="22"/>
      <c r="G43" s="22"/>
      <c r="H43" s="22"/>
      <c r="I43" s="22"/>
      <c r="J43" s="22"/>
      <c r="K43" s="92">
        <v>10000</v>
      </c>
      <c r="L43" s="22"/>
      <c r="M43" s="92">
        <v>3132.86</v>
      </c>
      <c r="N43" s="22"/>
      <c r="O43" s="93">
        <v>31.33</v>
      </c>
      <c r="P43" s="22"/>
    </row>
    <row r="44" spans="1:16" x14ac:dyDescent="0.25">
      <c r="A44" s="41" t="s">
        <v>2</v>
      </c>
      <c r="B44" s="22"/>
      <c r="C44" s="41" t="s">
        <v>198</v>
      </c>
      <c r="D44" s="22"/>
      <c r="E44" s="41" t="s">
        <v>197</v>
      </c>
      <c r="F44" s="22"/>
      <c r="G44" s="22"/>
      <c r="H44" s="22"/>
      <c r="I44" s="22"/>
      <c r="J44" s="22"/>
      <c r="K44" s="34" t="s">
        <v>2</v>
      </c>
      <c r="L44" s="22"/>
      <c r="M44" s="34">
        <v>3132.86</v>
      </c>
      <c r="N44" s="22"/>
      <c r="O44" s="35" t="s">
        <v>2</v>
      </c>
      <c r="P44" s="22"/>
    </row>
    <row r="45" spans="1:16" x14ac:dyDescent="0.25">
      <c r="A45" s="91" t="s">
        <v>2</v>
      </c>
      <c r="B45" s="22"/>
      <c r="C45" s="91" t="s">
        <v>199</v>
      </c>
      <c r="D45" s="22"/>
      <c r="E45" s="91" t="s">
        <v>200</v>
      </c>
      <c r="F45" s="22"/>
      <c r="G45" s="22"/>
      <c r="H45" s="22"/>
      <c r="I45" s="22"/>
      <c r="J45" s="22"/>
      <c r="K45" s="92">
        <v>7000</v>
      </c>
      <c r="L45" s="22"/>
      <c r="M45" s="92">
        <v>4282.54</v>
      </c>
      <c r="N45" s="22"/>
      <c r="O45" s="93">
        <v>61.18</v>
      </c>
      <c r="P45" s="22"/>
    </row>
    <row r="46" spans="1:16" x14ac:dyDescent="0.25">
      <c r="A46" s="41" t="s">
        <v>2</v>
      </c>
      <c r="B46" s="22"/>
      <c r="C46" s="41" t="s">
        <v>201</v>
      </c>
      <c r="D46" s="22"/>
      <c r="E46" s="41" t="s">
        <v>202</v>
      </c>
      <c r="F46" s="22"/>
      <c r="G46" s="22"/>
      <c r="H46" s="22"/>
      <c r="I46" s="22"/>
      <c r="J46" s="22"/>
      <c r="K46" s="34" t="s">
        <v>2</v>
      </c>
      <c r="L46" s="22"/>
      <c r="M46" s="34">
        <v>4282.54</v>
      </c>
      <c r="N46" s="22"/>
      <c r="O46" s="35" t="s">
        <v>2</v>
      </c>
      <c r="P46" s="22"/>
    </row>
    <row r="47" spans="1:16" x14ac:dyDescent="0.25">
      <c r="A47" s="91" t="s">
        <v>2</v>
      </c>
      <c r="B47" s="22"/>
      <c r="C47" s="91" t="s">
        <v>203</v>
      </c>
      <c r="D47" s="22"/>
      <c r="E47" s="91" t="s">
        <v>204</v>
      </c>
      <c r="F47" s="22"/>
      <c r="G47" s="22"/>
      <c r="H47" s="22"/>
      <c r="I47" s="22"/>
      <c r="J47" s="22"/>
      <c r="K47" s="92">
        <v>2180</v>
      </c>
      <c r="L47" s="22"/>
      <c r="M47" s="92">
        <v>1784.38</v>
      </c>
      <c r="N47" s="22"/>
      <c r="O47" s="93">
        <v>81.849999999999994</v>
      </c>
      <c r="P47" s="22"/>
    </row>
    <row r="48" spans="1:16" x14ac:dyDescent="0.25">
      <c r="A48" s="41" t="s">
        <v>2</v>
      </c>
      <c r="B48" s="22"/>
      <c r="C48" s="41" t="s">
        <v>205</v>
      </c>
      <c r="D48" s="22"/>
      <c r="E48" s="41" t="s">
        <v>206</v>
      </c>
      <c r="F48" s="22"/>
      <c r="G48" s="22"/>
      <c r="H48" s="22"/>
      <c r="I48" s="22"/>
      <c r="J48" s="22"/>
      <c r="K48" s="34" t="s">
        <v>2</v>
      </c>
      <c r="L48" s="22"/>
      <c r="M48" s="34">
        <v>1784.38</v>
      </c>
      <c r="N48" s="22"/>
      <c r="O48" s="35" t="s">
        <v>2</v>
      </c>
      <c r="P48" s="22"/>
    </row>
    <row r="49" spans="1:16" x14ac:dyDescent="0.25">
      <c r="A49" s="98" t="s">
        <v>153</v>
      </c>
      <c r="B49" s="22"/>
      <c r="C49" s="98" t="s">
        <v>207</v>
      </c>
      <c r="D49" s="22"/>
      <c r="E49" s="98" t="s">
        <v>208</v>
      </c>
      <c r="F49" s="22"/>
      <c r="G49" s="22"/>
      <c r="H49" s="22"/>
      <c r="I49" s="22"/>
      <c r="J49" s="22"/>
      <c r="K49" s="99">
        <v>0</v>
      </c>
      <c r="L49" s="22"/>
      <c r="M49" s="99">
        <v>9775</v>
      </c>
      <c r="N49" s="22"/>
      <c r="O49" s="97" t="s">
        <v>2</v>
      </c>
      <c r="P49" s="22"/>
    </row>
    <row r="50" spans="1:16" x14ac:dyDescent="0.25">
      <c r="A50" s="94" t="s">
        <v>2</v>
      </c>
      <c r="B50" s="22"/>
      <c r="C50" s="94" t="s">
        <v>113</v>
      </c>
      <c r="D50" s="22"/>
      <c r="E50" s="22"/>
      <c r="F50" s="22"/>
      <c r="G50" s="22"/>
      <c r="H50" s="22"/>
      <c r="I50" s="22"/>
      <c r="J50" s="22"/>
      <c r="K50" s="95">
        <v>0</v>
      </c>
      <c r="L50" s="22"/>
      <c r="M50" s="95">
        <v>9775</v>
      </c>
      <c r="N50" s="22"/>
      <c r="O50" s="96" t="s">
        <v>2</v>
      </c>
      <c r="P50" s="22"/>
    </row>
    <row r="51" spans="1:16" x14ac:dyDescent="0.25">
      <c r="A51" s="94" t="s">
        <v>2</v>
      </c>
      <c r="B51" s="22"/>
      <c r="C51" s="94" t="s">
        <v>114</v>
      </c>
      <c r="D51" s="22"/>
      <c r="E51" s="22"/>
      <c r="F51" s="22"/>
      <c r="G51" s="22"/>
      <c r="H51" s="22"/>
      <c r="I51" s="22"/>
      <c r="J51" s="22"/>
      <c r="K51" s="95">
        <v>0</v>
      </c>
      <c r="L51" s="22"/>
      <c r="M51" s="95">
        <v>9775</v>
      </c>
      <c r="N51" s="22"/>
      <c r="O51" s="96" t="s">
        <v>2</v>
      </c>
      <c r="P51" s="22"/>
    </row>
    <row r="52" spans="1:16" x14ac:dyDescent="0.25">
      <c r="A52" s="91" t="s">
        <v>2</v>
      </c>
      <c r="B52" s="22"/>
      <c r="C52" s="91" t="s">
        <v>178</v>
      </c>
      <c r="D52" s="22"/>
      <c r="E52" s="91" t="s">
        <v>179</v>
      </c>
      <c r="F52" s="22"/>
      <c r="G52" s="22"/>
      <c r="H52" s="22"/>
      <c r="I52" s="22"/>
      <c r="J52" s="22"/>
      <c r="K52" s="92">
        <v>0</v>
      </c>
      <c r="L52" s="22"/>
      <c r="M52" s="92">
        <v>9775</v>
      </c>
      <c r="N52" s="22"/>
      <c r="O52" s="93" t="s">
        <v>2</v>
      </c>
      <c r="P52" s="22"/>
    </row>
    <row r="53" spans="1:16" x14ac:dyDescent="0.25">
      <c r="A53" s="41" t="s">
        <v>2</v>
      </c>
      <c r="B53" s="22"/>
      <c r="C53" s="41" t="s">
        <v>182</v>
      </c>
      <c r="D53" s="22"/>
      <c r="E53" s="41" t="s">
        <v>183</v>
      </c>
      <c r="F53" s="22"/>
      <c r="G53" s="22"/>
      <c r="H53" s="22"/>
      <c r="I53" s="22"/>
      <c r="J53" s="22"/>
      <c r="K53" s="34" t="s">
        <v>2</v>
      </c>
      <c r="L53" s="22"/>
      <c r="M53" s="34">
        <v>9775</v>
      </c>
      <c r="N53" s="22"/>
      <c r="O53" s="35" t="s">
        <v>2</v>
      </c>
      <c r="P53" s="22"/>
    </row>
    <row r="54" spans="1:16" x14ac:dyDescent="0.25">
      <c r="A54" s="101" t="s">
        <v>2</v>
      </c>
      <c r="B54" s="22"/>
      <c r="C54" s="101" t="s">
        <v>209</v>
      </c>
      <c r="D54" s="22"/>
      <c r="E54" s="101" t="s">
        <v>210</v>
      </c>
      <c r="F54" s="22"/>
      <c r="G54" s="22"/>
      <c r="H54" s="22"/>
      <c r="I54" s="22"/>
      <c r="J54" s="22"/>
      <c r="K54" s="102">
        <v>11922000</v>
      </c>
      <c r="L54" s="22"/>
      <c r="M54" s="102">
        <v>7073137.3700000001</v>
      </c>
      <c r="N54" s="22"/>
      <c r="O54" s="100">
        <v>59.33</v>
      </c>
      <c r="P54" s="22"/>
    </row>
    <row r="55" spans="1:16" x14ac:dyDescent="0.25">
      <c r="A55" s="98" t="s">
        <v>153</v>
      </c>
      <c r="B55" s="22"/>
      <c r="C55" s="98" t="s">
        <v>211</v>
      </c>
      <c r="D55" s="22"/>
      <c r="E55" s="98" t="s">
        <v>212</v>
      </c>
      <c r="F55" s="22"/>
      <c r="G55" s="22"/>
      <c r="H55" s="22"/>
      <c r="I55" s="22"/>
      <c r="J55" s="22"/>
      <c r="K55" s="99">
        <v>11886300</v>
      </c>
      <c r="L55" s="22"/>
      <c r="M55" s="99">
        <v>7046349.9699999997</v>
      </c>
      <c r="N55" s="22"/>
      <c r="O55" s="97">
        <v>59.28</v>
      </c>
      <c r="P55" s="22"/>
    </row>
    <row r="56" spans="1:16" x14ac:dyDescent="0.25">
      <c r="A56" s="94" t="s">
        <v>2</v>
      </c>
      <c r="B56" s="22"/>
      <c r="C56" s="94" t="s">
        <v>113</v>
      </c>
      <c r="D56" s="22"/>
      <c r="E56" s="22"/>
      <c r="F56" s="22"/>
      <c r="G56" s="22"/>
      <c r="H56" s="22"/>
      <c r="I56" s="22"/>
      <c r="J56" s="22"/>
      <c r="K56" s="95">
        <v>11886300</v>
      </c>
      <c r="L56" s="22"/>
      <c r="M56" s="95">
        <v>7046349.9699999997</v>
      </c>
      <c r="N56" s="22"/>
      <c r="O56" s="96">
        <v>59.28</v>
      </c>
      <c r="P56" s="22"/>
    </row>
    <row r="57" spans="1:16" x14ac:dyDescent="0.25">
      <c r="A57" s="94" t="s">
        <v>2</v>
      </c>
      <c r="B57" s="22"/>
      <c r="C57" s="94" t="s">
        <v>115</v>
      </c>
      <c r="D57" s="22"/>
      <c r="E57" s="22"/>
      <c r="F57" s="22"/>
      <c r="G57" s="22"/>
      <c r="H57" s="22"/>
      <c r="I57" s="22"/>
      <c r="J57" s="22"/>
      <c r="K57" s="95">
        <v>11886300</v>
      </c>
      <c r="L57" s="22"/>
      <c r="M57" s="95">
        <v>7046349.9699999997</v>
      </c>
      <c r="N57" s="22"/>
      <c r="O57" s="96">
        <v>59.28</v>
      </c>
      <c r="P57" s="22"/>
    </row>
    <row r="58" spans="1:16" x14ac:dyDescent="0.25">
      <c r="A58" s="91" t="s">
        <v>2</v>
      </c>
      <c r="B58" s="22"/>
      <c r="C58" s="91" t="s">
        <v>213</v>
      </c>
      <c r="D58" s="22"/>
      <c r="E58" s="91" t="s">
        <v>214</v>
      </c>
      <c r="F58" s="22"/>
      <c r="G58" s="22"/>
      <c r="H58" s="22"/>
      <c r="I58" s="22"/>
      <c r="J58" s="22"/>
      <c r="K58" s="92">
        <v>5876700</v>
      </c>
      <c r="L58" s="22"/>
      <c r="M58" s="92">
        <v>3068595.14</v>
      </c>
      <c r="N58" s="22"/>
      <c r="O58" s="93">
        <v>52.22</v>
      </c>
      <c r="P58" s="22"/>
    </row>
    <row r="59" spans="1:16" x14ac:dyDescent="0.25">
      <c r="A59" s="41" t="s">
        <v>2</v>
      </c>
      <c r="B59" s="22"/>
      <c r="C59" s="41" t="s">
        <v>215</v>
      </c>
      <c r="D59" s="22"/>
      <c r="E59" s="41" t="s">
        <v>216</v>
      </c>
      <c r="F59" s="22"/>
      <c r="G59" s="22"/>
      <c r="H59" s="22"/>
      <c r="I59" s="22"/>
      <c r="J59" s="22"/>
      <c r="K59" s="34" t="s">
        <v>2</v>
      </c>
      <c r="L59" s="22"/>
      <c r="M59" s="34">
        <v>2908983.24</v>
      </c>
      <c r="N59" s="22"/>
      <c r="O59" s="35" t="s">
        <v>2</v>
      </c>
      <c r="P59" s="22"/>
    </row>
    <row r="60" spans="1:16" x14ac:dyDescent="0.25">
      <c r="A60" s="41" t="s">
        <v>2</v>
      </c>
      <c r="B60" s="22"/>
      <c r="C60" s="41" t="s">
        <v>217</v>
      </c>
      <c r="D60" s="22"/>
      <c r="E60" s="41" t="s">
        <v>218</v>
      </c>
      <c r="F60" s="22"/>
      <c r="G60" s="22"/>
      <c r="H60" s="22"/>
      <c r="I60" s="22"/>
      <c r="J60" s="22"/>
      <c r="K60" s="34" t="s">
        <v>2</v>
      </c>
      <c r="L60" s="22"/>
      <c r="M60" s="34">
        <v>121739.65</v>
      </c>
      <c r="N60" s="22"/>
      <c r="O60" s="35" t="s">
        <v>2</v>
      </c>
      <c r="P60" s="22"/>
    </row>
    <row r="61" spans="1:16" x14ac:dyDescent="0.25">
      <c r="A61" s="41" t="s">
        <v>2</v>
      </c>
      <c r="B61" s="22"/>
      <c r="C61" s="41" t="s">
        <v>219</v>
      </c>
      <c r="D61" s="22"/>
      <c r="E61" s="41" t="s">
        <v>220</v>
      </c>
      <c r="F61" s="22"/>
      <c r="G61" s="22"/>
      <c r="H61" s="22"/>
      <c r="I61" s="22"/>
      <c r="J61" s="22"/>
      <c r="K61" s="34" t="s">
        <v>2</v>
      </c>
      <c r="L61" s="22"/>
      <c r="M61" s="34">
        <v>37872.25</v>
      </c>
      <c r="N61" s="22"/>
      <c r="O61" s="35" t="s">
        <v>2</v>
      </c>
      <c r="P61" s="22"/>
    </row>
    <row r="62" spans="1:16" x14ac:dyDescent="0.25">
      <c r="A62" s="91" t="s">
        <v>2</v>
      </c>
      <c r="B62" s="22"/>
      <c r="C62" s="91" t="s">
        <v>221</v>
      </c>
      <c r="D62" s="22"/>
      <c r="E62" s="91" t="s">
        <v>222</v>
      </c>
      <c r="F62" s="22"/>
      <c r="G62" s="22"/>
      <c r="H62" s="22"/>
      <c r="I62" s="22"/>
      <c r="J62" s="22"/>
      <c r="K62" s="92">
        <v>297000</v>
      </c>
      <c r="L62" s="22"/>
      <c r="M62" s="92">
        <v>109891.06</v>
      </c>
      <c r="N62" s="22"/>
      <c r="O62" s="93">
        <v>37</v>
      </c>
      <c r="P62" s="22"/>
    </row>
    <row r="63" spans="1:16" x14ac:dyDescent="0.25">
      <c r="A63" s="41" t="s">
        <v>2</v>
      </c>
      <c r="B63" s="22"/>
      <c r="C63" s="41" t="s">
        <v>223</v>
      </c>
      <c r="D63" s="22"/>
      <c r="E63" s="41" t="s">
        <v>222</v>
      </c>
      <c r="F63" s="22"/>
      <c r="G63" s="22"/>
      <c r="H63" s="22"/>
      <c r="I63" s="22"/>
      <c r="J63" s="22"/>
      <c r="K63" s="34" t="s">
        <v>2</v>
      </c>
      <c r="L63" s="22"/>
      <c r="M63" s="34">
        <v>109891.06</v>
      </c>
      <c r="N63" s="22"/>
      <c r="O63" s="35" t="s">
        <v>2</v>
      </c>
      <c r="P63" s="22"/>
    </row>
    <row r="64" spans="1:16" x14ac:dyDescent="0.25">
      <c r="A64" s="91" t="s">
        <v>2</v>
      </c>
      <c r="B64" s="22"/>
      <c r="C64" s="91" t="s">
        <v>224</v>
      </c>
      <c r="D64" s="22"/>
      <c r="E64" s="91" t="s">
        <v>225</v>
      </c>
      <c r="F64" s="22"/>
      <c r="G64" s="22"/>
      <c r="H64" s="22"/>
      <c r="I64" s="22"/>
      <c r="J64" s="22"/>
      <c r="K64" s="92">
        <v>934100</v>
      </c>
      <c r="L64" s="22"/>
      <c r="M64" s="92">
        <v>485561.21</v>
      </c>
      <c r="N64" s="22"/>
      <c r="O64" s="93">
        <v>51.98</v>
      </c>
      <c r="P64" s="22"/>
    </row>
    <row r="65" spans="1:16" x14ac:dyDescent="0.25">
      <c r="A65" s="41" t="s">
        <v>2</v>
      </c>
      <c r="B65" s="22"/>
      <c r="C65" s="41" t="s">
        <v>226</v>
      </c>
      <c r="D65" s="22"/>
      <c r="E65" s="41" t="s">
        <v>227</v>
      </c>
      <c r="F65" s="22"/>
      <c r="G65" s="22"/>
      <c r="H65" s="22"/>
      <c r="I65" s="22"/>
      <c r="J65" s="22"/>
      <c r="K65" s="34" t="s">
        <v>2</v>
      </c>
      <c r="L65" s="22"/>
      <c r="M65" s="34">
        <v>485561.21</v>
      </c>
      <c r="N65" s="22"/>
      <c r="O65" s="35" t="s">
        <v>2</v>
      </c>
      <c r="P65" s="22"/>
    </row>
    <row r="66" spans="1:16" x14ac:dyDescent="0.25">
      <c r="A66" s="41" t="s">
        <v>2</v>
      </c>
      <c r="B66" s="22"/>
      <c r="C66" s="41" t="s">
        <v>228</v>
      </c>
      <c r="D66" s="22"/>
      <c r="E66" s="41" t="s">
        <v>229</v>
      </c>
      <c r="F66" s="22"/>
      <c r="G66" s="22"/>
      <c r="H66" s="22"/>
      <c r="I66" s="22"/>
      <c r="J66" s="22"/>
      <c r="K66" s="34" t="s">
        <v>2</v>
      </c>
      <c r="L66" s="22"/>
      <c r="M66" s="34">
        <v>0</v>
      </c>
      <c r="N66" s="22"/>
      <c r="O66" s="35" t="s">
        <v>2</v>
      </c>
      <c r="P66" s="22"/>
    </row>
    <row r="67" spans="1:16" x14ac:dyDescent="0.25">
      <c r="A67" s="91" t="s">
        <v>2</v>
      </c>
      <c r="B67" s="22"/>
      <c r="C67" s="91" t="s">
        <v>156</v>
      </c>
      <c r="D67" s="22"/>
      <c r="E67" s="91" t="s">
        <v>157</v>
      </c>
      <c r="F67" s="22"/>
      <c r="G67" s="22"/>
      <c r="H67" s="22"/>
      <c r="I67" s="22"/>
      <c r="J67" s="22"/>
      <c r="K67" s="92">
        <v>750000</v>
      </c>
      <c r="L67" s="22"/>
      <c r="M67" s="92">
        <v>428048.07</v>
      </c>
      <c r="N67" s="22"/>
      <c r="O67" s="93">
        <v>57.07</v>
      </c>
      <c r="P67" s="22"/>
    </row>
    <row r="68" spans="1:16" x14ac:dyDescent="0.25">
      <c r="A68" s="41" t="s">
        <v>2</v>
      </c>
      <c r="B68" s="22"/>
      <c r="C68" s="41" t="s">
        <v>158</v>
      </c>
      <c r="D68" s="22"/>
      <c r="E68" s="41" t="s">
        <v>159</v>
      </c>
      <c r="F68" s="22"/>
      <c r="G68" s="22"/>
      <c r="H68" s="22"/>
      <c r="I68" s="22"/>
      <c r="J68" s="22"/>
      <c r="K68" s="34" t="s">
        <v>2</v>
      </c>
      <c r="L68" s="22"/>
      <c r="M68" s="34">
        <v>422137.2</v>
      </c>
      <c r="N68" s="22"/>
      <c r="O68" s="35" t="s">
        <v>2</v>
      </c>
      <c r="P68" s="22"/>
    </row>
    <row r="69" spans="1:16" x14ac:dyDescent="0.25">
      <c r="A69" s="41" t="s">
        <v>2</v>
      </c>
      <c r="B69" s="22"/>
      <c r="C69" s="41" t="s">
        <v>160</v>
      </c>
      <c r="D69" s="22"/>
      <c r="E69" s="41" t="s">
        <v>161</v>
      </c>
      <c r="F69" s="22"/>
      <c r="G69" s="22"/>
      <c r="H69" s="22"/>
      <c r="I69" s="22"/>
      <c r="J69" s="22"/>
      <c r="K69" s="34" t="s">
        <v>2</v>
      </c>
      <c r="L69" s="22"/>
      <c r="M69" s="34">
        <v>3892.87</v>
      </c>
      <c r="N69" s="22"/>
      <c r="O69" s="35" t="s">
        <v>2</v>
      </c>
      <c r="P69" s="22"/>
    </row>
    <row r="70" spans="1:16" x14ac:dyDescent="0.25">
      <c r="A70" s="41" t="s">
        <v>2</v>
      </c>
      <c r="B70" s="22"/>
      <c r="C70" s="41" t="s">
        <v>162</v>
      </c>
      <c r="D70" s="22"/>
      <c r="E70" s="41" t="s">
        <v>163</v>
      </c>
      <c r="F70" s="22"/>
      <c r="G70" s="22"/>
      <c r="H70" s="22"/>
      <c r="I70" s="22"/>
      <c r="J70" s="22"/>
      <c r="K70" s="34" t="s">
        <v>2</v>
      </c>
      <c r="L70" s="22"/>
      <c r="M70" s="34">
        <v>0</v>
      </c>
      <c r="N70" s="22"/>
      <c r="O70" s="35" t="s">
        <v>2</v>
      </c>
      <c r="P70" s="22"/>
    </row>
    <row r="71" spans="1:16" x14ac:dyDescent="0.25">
      <c r="A71" s="41" t="s">
        <v>2</v>
      </c>
      <c r="B71" s="22"/>
      <c r="C71" s="41" t="s">
        <v>230</v>
      </c>
      <c r="D71" s="22"/>
      <c r="E71" s="41" t="s">
        <v>231</v>
      </c>
      <c r="F71" s="22"/>
      <c r="G71" s="22"/>
      <c r="H71" s="22"/>
      <c r="I71" s="22"/>
      <c r="J71" s="22"/>
      <c r="K71" s="34" t="s">
        <v>2</v>
      </c>
      <c r="L71" s="22"/>
      <c r="M71" s="34">
        <v>2018</v>
      </c>
      <c r="N71" s="22"/>
      <c r="O71" s="35" t="s">
        <v>2</v>
      </c>
      <c r="P71" s="22"/>
    </row>
    <row r="72" spans="1:16" x14ac:dyDescent="0.25">
      <c r="A72" s="91" t="s">
        <v>2</v>
      </c>
      <c r="B72" s="22"/>
      <c r="C72" s="91" t="s">
        <v>164</v>
      </c>
      <c r="D72" s="22"/>
      <c r="E72" s="91" t="s">
        <v>165</v>
      </c>
      <c r="F72" s="22"/>
      <c r="G72" s="22"/>
      <c r="H72" s="22"/>
      <c r="I72" s="22"/>
      <c r="J72" s="22"/>
      <c r="K72" s="92">
        <v>780000</v>
      </c>
      <c r="L72" s="22"/>
      <c r="M72" s="92">
        <v>352702.99</v>
      </c>
      <c r="N72" s="22"/>
      <c r="O72" s="93">
        <v>45.22</v>
      </c>
      <c r="P72" s="22"/>
    </row>
    <row r="73" spans="1:16" x14ac:dyDescent="0.25">
      <c r="A73" s="41" t="s">
        <v>2</v>
      </c>
      <c r="B73" s="22"/>
      <c r="C73" s="41" t="s">
        <v>166</v>
      </c>
      <c r="D73" s="22"/>
      <c r="E73" s="41" t="s">
        <v>167</v>
      </c>
      <c r="F73" s="22"/>
      <c r="G73" s="22"/>
      <c r="H73" s="22"/>
      <c r="I73" s="22"/>
      <c r="J73" s="22"/>
      <c r="K73" s="34" t="s">
        <v>2</v>
      </c>
      <c r="L73" s="22"/>
      <c r="M73" s="34">
        <v>17031.78</v>
      </c>
      <c r="N73" s="22"/>
      <c r="O73" s="35" t="s">
        <v>2</v>
      </c>
      <c r="P73" s="22"/>
    </row>
    <row r="74" spans="1:16" x14ac:dyDescent="0.25">
      <c r="A74" s="41" t="s">
        <v>2</v>
      </c>
      <c r="B74" s="22"/>
      <c r="C74" s="41" t="s">
        <v>168</v>
      </c>
      <c r="D74" s="22"/>
      <c r="E74" s="41" t="s">
        <v>169</v>
      </c>
      <c r="F74" s="22"/>
      <c r="G74" s="22"/>
      <c r="H74" s="22"/>
      <c r="I74" s="22"/>
      <c r="J74" s="22"/>
      <c r="K74" s="34" t="s">
        <v>2</v>
      </c>
      <c r="L74" s="22"/>
      <c r="M74" s="34">
        <v>313383.09000000003</v>
      </c>
      <c r="N74" s="22"/>
      <c r="O74" s="35" t="s">
        <v>2</v>
      </c>
      <c r="P74" s="22"/>
    </row>
    <row r="75" spans="1:16" x14ac:dyDescent="0.25">
      <c r="A75" s="41" t="s">
        <v>2</v>
      </c>
      <c r="B75" s="22"/>
      <c r="C75" s="41" t="s">
        <v>170</v>
      </c>
      <c r="D75" s="22"/>
      <c r="E75" s="41" t="s">
        <v>171</v>
      </c>
      <c r="F75" s="22"/>
      <c r="G75" s="22"/>
      <c r="H75" s="22"/>
      <c r="I75" s="22"/>
      <c r="J75" s="22"/>
      <c r="K75" s="34" t="s">
        <v>2</v>
      </c>
      <c r="L75" s="22"/>
      <c r="M75" s="34">
        <v>6368.5</v>
      </c>
      <c r="N75" s="22"/>
      <c r="O75" s="35" t="s">
        <v>2</v>
      </c>
      <c r="P75" s="22"/>
    </row>
    <row r="76" spans="1:16" x14ac:dyDescent="0.25">
      <c r="A76" s="41" t="s">
        <v>2</v>
      </c>
      <c r="B76" s="22"/>
      <c r="C76" s="41" t="s">
        <v>172</v>
      </c>
      <c r="D76" s="22"/>
      <c r="E76" s="41" t="s">
        <v>173</v>
      </c>
      <c r="F76" s="22"/>
      <c r="G76" s="22"/>
      <c r="H76" s="22"/>
      <c r="I76" s="22"/>
      <c r="J76" s="22"/>
      <c r="K76" s="34" t="s">
        <v>2</v>
      </c>
      <c r="L76" s="22"/>
      <c r="M76" s="34">
        <v>9140.9599999999991</v>
      </c>
      <c r="N76" s="22"/>
      <c r="O76" s="35" t="s">
        <v>2</v>
      </c>
      <c r="P76" s="22"/>
    </row>
    <row r="77" spans="1:16" x14ac:dyDescent="0.25">
      <c r="A77" s="41" t="s">
        <v>2</v>
      </c>
      <c r="B77" s="22"/>
      <c r="C77" s="41" t="s">
        <v>174</v>
      </c>
      <c r="D77" s="22"/>
      <c r="E77" s="41" t="s">
        <v>175</v>
      </c>
      <c r="F77" s="22"/>
      <c r="G77" s="22"/>
      <c r="H77" s="22"/>
      <c r="I77" s="22"/>
      <c r="J77" s="22"/>
      <c r="K77" s="34" t="s">
        <v>2</v>
      </c>
      <c r="L77" s="22"/>
      <c r="M77" s="34">
        <v>6778.66</v>
      </c>
      <c r="N77" s="22"/>
      <c r="O77" s="35" t="s">
        <v>2</v>
      </c>
      <c r="P77" s="22"/>
    </row>
    <row r="78" spans="1:16" x14ac:dyDescent="0.25">
      <c r="A78" s="41" t="s">
        <v>2</v>
      </c>
      <c r="B78" s="22"/>
      <c r="C78" s="41" t="s">
        <v>176</v>
      </c>
      <c r="D78" s="22"/>
      <c r="E78" s="41" t="s">
        <v>177</v>
      </c>
      <c r="F78" s="22"/>
      <c r="G78" s="22"/>
      <c r="H78" s="22"/>
      <c r="I78" s="22"/>
      <c r="J78" s="22"/>
      <c r="K78" s="34" t="s">
        <v>2</v>
      </c>
      <c r="L78" s="22"/>
      <c r="M78" s="34">
        <v>0</v>
      </c>
      <c r="N78" s="22"/>
      <c r="O78" s="35" t="s">
        <v>2</v>
      </c>
      <c r="P78" s="22"/>
    </row>
    <row r="79" spans="1:16" x14ac:dyDescent="0.25">
      <c r="A79" s="91" t="s">
        <v>2</v>
      </c>
      <c r="B79" s="22"/>
      <c r="C79" s="91" t="s">
        <v>178</v>
      </c>
      <c r="D79" s="22"/>
      <c r="E79" s="91" t="s">
        <v>179</v>
      </c>
      <c r="F79" s="22"/>
      <c r="G79" s="22"/>
      <c r="H79" s="22"/>
      <c r="I79" s="22"/>
      <c r="J79" s="22"/>
      <c r="K79" s="92">
        <v>455500</v>
      </c>
      <c r="L79" s="22"/>
      <c r="M79" s="92">
        <v>293925.61</v>
      </c>
      <c r="N79" s="22"/>
      <c r="O79" s="93">
        <v>64.53</v>
      </c>
      <c r="P79" s="22"/>
    </row>
    <row r="80" spans="1:16" x14ac:dyDescent="0.25">
      <c r="A80" s="41" t="s">
        <v>2</v>
      </c>
      <c r="B80" s="22"/>
      <c r="C80" s="41" t="s">
        <v>180</v>
      </c>
      <c r="D80" s="22"/>
      <c r="E80" s="41" t="s">
        <v>181</v>
      </c>
      <c r="F80" s="22"/>
      <c r="G80" s="22"/>
      <c r="H80" s="22"/>
      <c r="I80" s="22"/>
      <c r="J80" s="22"/>
      <c r="K80" s="34" t="s">
        <v>2</v>
      </c>
      <c r="L80" s="22"/>
      <c r="M80" s="34">
        <v>64658.720000000001</v>
      </c>
      <c r="N80" s="22"/>
      <c r="O80" s="35" t="s">
        <v>2</v>
      </c>
      <c r="P80" s="22"/>
    </row>
    <row r="81" spans="1:16" x14ac:dyDescent="0.25">
      <c r="A81" s="41" t="s">
        <v>2</v>
      </c>
      <c r="B81" s="22"/>
      <c r="C81" s="41" t="s">
        <v>182</v>
      </c>
      <c r="D81" s="22"/>
      <c r="E81" s="41" t="s">
        <v>183</v>
      </c>
      <c r="F81" s="22"/>
      <c r="G81" s="22"/>
      <c r="H81" s="22"/>
      <c r="I81" s="22"/>
      <c r="J81" s="22"/>
      <c r="K81" s="34" t="s">
        <v>2</v>
      </c>
      <c r="L81" s="22"/>
      <c r="M81" s="34">
        <v>26233.200000000001</v>
      </c>
      <c r="N81" s="22"/>
      <c r="O81" s="35" t="s">
        <v>2</v>
      </c>
      <c r="P81" s="22"/>
    </row>
    <row r="82" spans="1:16" x14ac:dyDescent="0.25">
      <c r="A82" s="41" t="s">
        <v>2</v>
      </c>
      <c r="B82" s="22"/>
      <c r="C82" s="41" t="s">
        <v>184</v>
      </c>
      <c r="D82" s="22"/>
      <c r="E82" s="41" t="s">
        <v>185</v>
      </c>
      <c r="F82" s="22"/>
      <c r="G82" s="22"/>
      <c r="H82" s="22"/>
      <c r="I82" s="22"/>
      <c r="J82" s="22"/>
      <c r="K82" s="34" t="s">
        <v>2</v>
      </c>
      <c r="L82" s="22"/>
      <c r="M82" s="34">
        <v>0</v>
      </c>
      <c r="N82" s="22"/>
      <c r="O82" s="35" t="s">
        <v>2</v>
      </c>
      <c r="P82" s="22"/>
    </row>
    <row r="83" spans="1:16" x14ac:dyDescent="0.25">
      <c r="A83" s="41" t="s">
        <v>2</v>
      </c>
      <c r="B83" s="22"/>
      <c r="C83" s="41" t="s">
        <v>186</v>
      </c>
      <c r="D83" s="22"/>
      <c r="E83" s="41" t="s">
        <v>187</v>
      </c>
      <c r="F83" s="22"/>
      <c r="G83" s="22"/>
      <c r="H83" s="22"/>
      <c r="I83" s="22"/>
      <c r="J83" s="22"/>
      <c r="K83" s="34" t="s">
        <v>2</v>
      </c>
      <c r="L83" s="22"/>
      <c r="M83" s="34">
        <v>0</v>
      </c>
      <c r="N83" s="22"/>
      <c r="O83" s="35" t="s">
        <v>2</v>
      </c>
      <c r="P83" s="22"/>
    </row>
    <row r="84" spans="1:16" x14ac:dyDescent="0.25">
      <c r="A84" s="41" t="s">
        <v>2</v>
      </c>
      <c r="B84" s="22"/>
      <c r="C84" s="41" t="s">
        <v>232</v>
      </c>
      <c r="D84" s="22"/>
      <c r="E84" s="41" t="s">
        <v>233</v>
      </c>
      <c r="F84" s="22"/>
      <c r="G84" s="22"/>
      <c r="H84" s="22"/>
      <c r="I84" s="22"/>
      <c r="J84" s="22"/>
      <c r="K84" s="34" t="s">
        <v>2</v>
      </c>
      <c r="L84" s="22"/>
      <c r="M84" s="34">
        <v>3450.51</v>
      </c>
      <c r="N84" s="22"/>
      <c r="O84" s="35" t="s">
        <v>2</v>
      </c>
      <c r="P84" s="22"/>
    </row>
    <row r="85" spans="1:16" x14ac:dyDescent="0.25">
      <c r="A85" s="41" t="s">
        <v>2</v>
      </c>
      <c r="B85" s="22"/>
      <c r="C85" s="41" t="s">
        <v>188</v>
      </c>
      <c r="D85" s="22"/>
      <c r="E85" s="41" t="s">
        <v>189</v>
      </c>
      <c r="F85" s="22"/>
      <c r="G85" s="22"/>
      <c r="H85" s="22"/>
      <c r="I85" s="22"/>
      <c r="J85" s="22"/>
      <c r="K85" s="34" t="s">
        <v>2</v>
      </c>
      <c r="L85" s="22"/>
      <c r="M85" s="34">
        <v>19427.400000000001</v>
      </c>
      <c r="N85" s="22"/>
      <c r="O85" s="35" t="s">
        <v>2</v>
      </c>
      <c r="P85" s="22"/>
    </row>
    <row r="86" spans="1:16" x14ac:dyDescent="0.25">
      <c r="A86" s="41" t="s">
        <v>2</v>
      </c>
      <c r="B86" s="22"/>
      <c r="C86" s="41" t="s">
        <v>190</v>
      </c>
      <c r="D86" s="22"/>
      <c r="E86" s="41" t="s">
        <v>191</v>
      </c>
      <c r="F86" s="22"/>
      <c r="G86" s="22"/>
      <c r="H86" s="22"/>
      <c r="I86" s="22"/>
      <c r="J86" s="22"/>
      <c r="K86" s="34" t="s">
        <v>2</v>
      </c>
      <c r="L86" s="22"/>
      <c r="M86" s="34">
        <v>71146.5</v>
      </c>
      <c r="N86" s="22"/>
      <c r="O86" s="35" t="s">
        <v>2</v>
      </c>
      <c r="P86" s="22"/>
    </row>
    <row r="87" spans="1:16" x14ac:dyDescent="0.25">
      <c r="A87" s="41" t="s">
        <v>2</v>
      </c>
      <c r="B87" s="22"/>
      <c r="C87" s="41" t="s">
        <v>192</v>
      </c>
      <c r="D87" s="22"/>
      <c r="E87" s="41" t="s">
        <v>193</v>
      </c>
      <c r="F87" s="22"/>
      <c r="G87" s="22"/>
      <c r="H87" s="22"/>
      <c r="I87" s="22"/>
      <c r="J87" s="22"/>
      <c r="K87" s="34" t="s">
        <v>2</v>
      </c>
      <c r="L87" s="22"/>
      <c r="M87" s="34">
        <v>7780.05</v>
      </c>
      <c r="N87" s="22"/>
      <c r="O87" s="35" t="s">
        <v>2</v>
      </c>
      <c r="P87" s="22"/>
    </row>
    <row r="88" spans="1:16" x14ac:dyDescent="0.25">
      <c r="A88" s="41" t="s">
        <v>2</v>
      </c>
      <c r="B88" s="22"/>
      <c r="C88" s="41" t="s">
        <v>194</v>
      </c>
      <c r="D88" s="22"/>
      <c r="E88" s="41" t="s">
        <v>195</v>
      </c>
      <c r="F88" s="22"/>
      <c r="G88" s="22"/>
      <c r="H88" s="22"/>
      <c r="I88" s="22"/>
      <c r="J88" s="22"/>
      <c r="K88" s="34" t="s">
        <v>2</v>
      </c>
      <c r="L88" s="22"/>
      <c r="M88" s="34">
        <v>101229.23</v>
      </c>
      <c r="N88" s="22"/>
      <c r="O88" s="35" t="s">
        <v>2</v>
      </c>
      <c r="P88" s="22"/>
    </row>
    <row r="89" spans="1:16" x14ac:dyDescent="0.25">
      <c r="A89" s="91" t="s">
        <v>2</v>
      </c>
      <c r="B89" s="22"/>
      <c r="C89" s="91" t="s">
        <v>196</v>
      </c>
      <c r="D89" s="22"/>
      <c r="E89" s="91" t="s">
        <v>197</v>
      </c>
      <c r="F89" s="22"/>
      <c r="G89" s="22"/>
      <c r="H89" s="22"/>
      <c r="I89" s="22"/>
      <c r="J89" s="22"/>
      <c r="K89" s="92">
        <v>164000</v>
      </c>
      <c r="L89" s="22"/>
      <c r="M89" s="92">
        <v>81601.759999999995</v>
      </c>
      <c r="N89" s="22"/>
      <c r="O89" s="93">
        <v>49.76</v>
      </c>
      <c r="P89" s="22"/>
    </row>
    <row r="90" spans="1:16" x14ac:dyDescent="0.25">
      <c r="A90" s="41" t="s">
        <v>2</v>
      </c>
      <c r="B90" s="22"/>
      <c r="C90" s="41" t="s">
        <v>234</v>
      </c>
      <c r="D90" s="22"/>
      <c r="E90" s="41" t="s">
        <v>235</v>
      </c>
      <c r="F90" s="22"/>
      <c r="G90" s="22"/>
      <c r="H90" s="22"/>
      <c r="I90" s="22"/>
      <c r="J90" s="22"/>
      <c r="K90" s="34" t="s">
        <v>2</v>
      </c>
      <c r="L90" s="22"/>
      <c r="M90" s="34">
        <v>12334.2</v>
      </c>
      <c r="N90" s="22"/>
      <c r="O90" s="35" t="s">
        <v>2</v>
      </c>
      <c r="P90" s="22"/>
    </row>
    <row r="91" spans="1:16" x14ac:dyDescent="0.25">
      <c r="A91" s="41" t="s">
        <v>2</v>
      </c>
      <c r="B91" s="22"/>
      <c r="C91" s="41" t="s">
        <v>236</v>
      </c>
      <c r="D91" s="22"/>
      <c r="E91" s="41" t="s">
        <v>237</v>
      </c>
      <c r="F91" s="22"/>
      <c r="G91" s="22"/>
      <c r="H91" s="22"/>
      <c r="I91" s="22"/>
      <c r="J91" s="22"/>
      <c r="K91" s="34" t="s">
        <v>2</v>
      </c>
      <c r="L91" s="22"/>
      <c r="M91" s="34">
        <v>468.85</v>
      </c>
      <c r="N91" s="22"/>
      <c r="O91" s="35" t="s">
        <v>2</v>
      </c>
      <c r="P91" s="22"/>
    </row>
    <row r="92" spans="1:16" x14ac:dyDescent="0.25">
      <c r="A92" s="41" t="s">
        <v>2</v>
      </c>
      <c r="B92" s="22"/>
      <c r="C92" s="41" t="s">
        <v>238</v>
      </c>
      <c r="D92" s="22"/>
      <c r="E92" s="41" t="s">
        <v>239</v>
      </c>
      <c r="F92" s="22"/>
      <c r="G92" s="22"/>
      <c r="H92" s="22"/>
      <c r="I92" s="22"/>
      <c r="J92" s="22"/>
      <c r="K92" s="34" t="s">
        <v>2</v>
      </c>
      <c r="L92" s="22"/>
      <c r="M92" s="34">
        <v>850</v>
      </c>
      <c r="N92" s="22"/>
      <c r="O92" s="35" t="s">
        <v>2</v>
      </c>
      <c r="P92" s="22"/>
    </row>
    <row r="93" spans="1:16" x14ac:dyDescent="0.25">
      <c r="A93" s="41" t="s">
        <v>2</v>
      </c>
      <c r="B93" s="22"/>
      <c r="C93" s="41" t="s">
        <v>240</v>
      </c>
      <c r="D93" s="22"/>
      <c r="E93" s="41" t="s">
        <v>241</v>
      </c>
      <c r="F93" s="22"/>
      <c r="G93" s="22"/>
      <c r="H93" s="22"/>
      <c r="I93" s="22"/>
      <c r="J93" s="22"/>
      <c r="K93" s="34" t="s">
        <v>2</v>
      </c>
      <c r="L93" s="22"/>
      <c r="M93" s="34">
        <v>3750</v>
      </c>
      <c r="N93" s="22"/>
      <c r="O93" s="35" t="s">
        <v>2</v>
      </c>
      <c r="P93" s="22"/>
    </row>
    <row r="94" spans="1:16" x14ac:dyDescent="0.25">
      <c r="A94" s="41" t="s">
        <v>2</v>
      </c>
      <c r="B94" s="22"/>
      <c r="C94" s="41" t="s">
        <v>242</v>
      </c>
      <c r="D94" s="22"/>
      <c r="E94" s="41" t="s">
        <v>243</v>
      </c>
      <c r="F94" s="22"/>
      <c r="G94" s="22"/>
      <c r="H94" s="22"/>
      <c r="I94" s="22"/>
      <c r="J94" s="22"/>
      <c r="K94" s="34" t="s">
        <v>2</v>
      </c>
      <c r="L94" s="22"/>
      <c r="M94" s="34">
        <v>4950</v>
      </c>
      <c r="N94" s="22"/>
      <c r="O94" s="35" t="s">
        <v>2</v>
      </c>
      <c r="P94" s="22"/>
    </row>
    <row r="95" spans="1:16" x14ac:dyDescent="0.25">
      <c r="A95" s="41" t="s">
        <v>2</v>
      </c>
      <c r="B95" s="22"/>
      <c r="C95" s="41" t="s">
        <v>198</v>
      </c>
      <c r="D95" s="22"/>
      <c r="E95" s="41" t="s">
        <v>197</v>
      </c>
      <c r="F95" s="22"/>
      <c r="G95" s="22"/>
      <c r="H95" s="22"/>
      <c r="I95" s="22"/>
      <c r="J95" s="22"/>
      <c r="K95" s="34" t="s">
        <v>2</v>
      </c>
      <c r="L95" s="22"/>
      <c r="M95" s="34">
        <v>59248.71</v>
      </c>
      <c r="N95" s="22"/>
      <c r="O95" s="35" t="s">
        <v>2</v>
      </c>
      <c r="P95" s="22"/>
    </row>
    <row r="96" spans="1:16" x14ac:dyDescent="0.25">
      <c r="A96" s="91" t="s">
        <v>2</v>
      </c>
      <c r="B96" s="22"/>
      <c r="C96" s="91" t="s">
        <v>199</v>
      </c>
      <c r="D96" s="22"/>
      <c r="E96" s="91" t="s">
        <v>200</v>
      </c>
      <c r="F96" s="22"/>
      <c r="G96" s="22"/>
      <c r="H96" s="22"/>
      <c r="I96" s="22"/>
      <c r="J96" s="22"/>
      <c r="K96" s="92">
        <v>29000</v>
      </c>
      <c r="L96" s="22"/>
      <c r="M96" s="92">
        <v>1204</v>
      </c>
      <c r="N96" s="22"/>
      <c r="O96" s="93">
        <v>4.1500000000000004</v>
      </c>
      <c r="P96" s="22"/>
    </row>
    <row r="97" spans="1:16" x14ac:dyDescent="0.25">
      <c r="A97" s="41" t="s">
        <v>2</v>
      </c>
      <c r="B97" s="22"/>
      <c r="C97" s="41" t="s">
        <v>201</v>
      </c>
      <c r="D97" s="22"/>
      <c r="E97" s="41" t="s">
        <v>202</v>
      </c>
      <c r="F97" s="22"/>
      <c r="G97" s="22"/>
      <c r="H97" s="22"/>
      <c r="I97" s="22"/>
      <c r="J97" s="22"/>
      <c r="K97" s="34" t="s">
        <v>2</v>
      </c>
      <c r="L97" s="22"/>
      <c r="M97" s="34">
        <v>1204</v>
      </c>
      <c r="N97" s="22"/>
      <c r="O97" s="35" t="s">
        <v>2</v>
      </c>
      <c r="P97" s="22"/>
    </row>
    <row r="98" spans="1:16" x14ac:dyDescent="0.25">
      <c r="A98" s="41" t="s">
        <v>2</v>
      </c>
      <c r="B98" s="22"/>
      <c r="C98" s="41" t="s">
        <v>244</v>
      </c>
      <c r="D98" s="22"/>
      <c r="E98" s="41" t="s">
        <v>245</v>
      </c>
      <c r="F98" s="22"/>
      <c r="G98" s="22"/>
      <c r="H98" s="22"/>
      <c r="I98" s="22"/>
      <c r="J98" s="22"/>
      <c r="K98" s="34" t="s">
        <v>2</v>
      </c>
      <c r="L98" s="22"/>
      <c r="M98" s="34">
        <v>0</v>
      </c>
      <c r="N98" s="22"/>
      <c r="O98" s="35" t="s">
        <v>2</v>
      </c>
      <c r="P98" s="22"/>
    </row>
    <row r="99" spans="1:16" x14ac:dyDescent="0.25">
      <c r="A99" s="91" t="s">
        <v>2</v>
      </c>
      <c r="B99" s="22"/>
      <c r="C99" s="91" t="s">
        <v>246</v>
      </c>
      <c r="D99" s="22"/>
      <c r="E99" s="91" t="s">
        <v>247</v>
      </c>
      <c r="F99" s="22"/>
      <c r="G99" s="22"/>
      <c r="H99" s="22"/>
      <c r="I99" s="22"/>
      <c r="J99" s="22"/>
      <c r="K99" s="92">
        <v>90000</v>
      </c>
      <c r="L99" s="22"/>
      <c r="M99" s="92">
        <v>369076.6</v>
      </c>
      <c r="N99" s="22"/>
      <c r="O99" s="93">
        <v>410.09</v>
      </c>
      <c r="P99" s="22"/>
    </row>
    <row r="100" spans="1:16" x14ac:dyDescent="0.25">
      <c r="A100" s="41" t="s">
        <v>2</v>
      </c>
      <c r="B100" s="22"/>
      <c r="C100" s="41" t="s">
        <v>248</v>
      </c>
      <c r="D100" s="22"/>
      <c r="E100" s="41" t="s">
        <v>249</v>
      </c>
      <c r="F100" s="22"/>
      <c r="G100" s="22"/>
      <c r="H100" s="22"/>
      <c r="I100" s="22"/>
      <c r="J100" s="22"/>
      <c r="K100" s="34" t="s">
        <v>2</v>
      </c>
      <c r="L100" s="22"/>
      <c r="M100" s="34">
        <v>369076.6</v>
      </c>
      <c r="N100" s="22"/>
      <c r="O100" s="35" t="s">
        <v>2</v>
      </c>
      <c r="P100" s="22"/>
    </row>
    <row r="101" spans="1:16" x14ac:dyDescent="0.25">
      <c r="A101" s="91" t="s">
        <v>2</v>
      </c>
      <c r="B101" s="22"/>
      <c r="C101" s="91" t="s">
        <v>250</v>
      </c>
      <c r="D101" s="22"/>
      <c r="E101" s="91" t="s">
        <v>251</v>
      </c>
      <c r="F101" s="22"/>
      <c r="G101" s="22"/>
      <c r="H101" s="22"/>
      <c r="I101" s="22"/>
      <c r="J101" s="22"/>
      <c r="K101" s="92">
        <v>2500000</v>
      </c>
      <c r="L101" s="22"/>
      <c r="M101" s="92">
        <v>1807643.53</v>
      </c>
      <c r="N101" s="22"/>
      <c r="O101" s="93">
        <v>72.31</v>
      </c>
      <c r="P101" s="22"/>
    </row>
    <row r="102" spans="1:16" x14ac:dyDescent="0.25">
      <c r="A102" s="41" t="s">
        <v>2</v>
      </c>
      <c r="B102" s="22"/>
      <c r="C102" s="41" t="s">
        <v>252</v>
      </c>
      <c r="D102" s="22"/>
      <c r="E102" s="41" t="s">
        <v>253</v>
      </c>
      <c r="F102" s="22"/>
      <c r="G102" s="22"/>
      <c r="H102" s="22"/>
      <c r="I102" s="22"/>
      <c r="J102" s="22"/>
      <c r="K102" s="34" t="s">
        <v>2</v>
      </c>
      <c r="L102" s="22"/>
      <c r="M102" s="34">
        <v>380000</v>
      </c>
      <c r="N102" s="22"/>
      <c r="O102" s="35" t="s">
        <v>2</v>
      </c>
      <c r="P102" s="22"/>
    </row>
    <row r="103" spans="1:16" x14ac:dyDescent="0.25">
      <c r="A103" s="41" t="s">
        <v>2</v>
      </c>
      <c r="B103" s="22"/>
      <c r="C103" s="41" t="s">
        <v>254</v>
      </c>
      <c r="D103" s="22"/>
      <c r="E103" s="41" t="s">
        <v>255</v>
      </c>
      <c r="F103" s="22"/>
      <c r="G103" s="22"/>
      <c r="H103" s="22"/>
      <c r="I103" s="22"/>
      <c r="J103" s="22"/>
      <c r="K103" s="34" t="s">
        <v>2</v>
      </c>
      <c r="L103" s="22"/>
      <c r="M103" s="34">
        <v>320562.5</v>
      </c>
      <c r="N103" s="22"/>
      <c r="O103" s="35" t="s">
        <v>2</v>
      </c>
      <c r="P103" s="22"/>
    </row>
    <row r="104" spans="1:16" x14ac:dyDescent="0.25">
      <c r="A104" s="41" t="s">
        <v>2</v>
      </c>
      <c r="B104" s="22"/>
      <c r="C104" s="41" t="s">
        <v>256</v>
      </c>
      <c r="D104" s="22"/>
      <c r="E104" s="41" t="s">
        <v>257</v>
      </c>
      <c r="F104" s="22"/>
      <c r="G104" s="22"/>
      <c r="H104" s="22"/>
      <c r="I104" s="22"/>
      <c r="J104" s="22"/>
      <c r="K104" s="34" t="s">
        <v>2</v>
      </c>
      <c r="L104" s="22"/>
      <c r="M104" s="34">
        <v>275672.64</v>
      </c>
      <c r="N104" s="22"/>
      <c r="O104" s="35" t="s">
        <v>2</v>
      </c>
      <c r="P104" s="22"/>
    </row>
    <row r="105" spans="1:16" x14ac:dyDescent="0.25">
      <c r="A105" s="41" t="s">
        <v>2</v>
      </c>
      <c r="B105" s="22"/>
      <c r="C105" s="41" t="s">
        <v>258</v>
      </c>
      <c r="D105" s="22"/>
      <c r="E105" s="41" t="s">
        <v>259</v>
      </c>
      <c r="F105" s="22"/>
      <c r="G105" s="22"/>
      <c r="H105" s="22"/>
      <c r="I105" s="22"/>
      <c r="J105" s="22"/>
      <c r="K105" s="34" t="s">
        <v>2</v>
      </c>
      <c r="L105" s="22"/>
      <c r="M105" s="34">
        <v>831408.39</v>
      </c>
      <c r="N105" s="22"/>
      <c r="O105" s="35" t="s">
        <v>2</v>
      </c>
      <c r="P105" s="22"/>
    </row>
    <row r="106" spans="1:16" x14ac:dyDescent="0.25">
      <c r="A106" s="91" t="s">
        <v>2</v>
      </c>
      <c r="B106" s="22"/>
      <c r="C106" s="91" t="s">
        <v>260</v>
      </c>
      <c r="D106" s="22"/>
      <c r="E106" s="91" t="s">
        <v>261</v>
      </c>
      <c r="F106" s="22"/>
      <c r="G106" s="22"/>
      <c r="H106" s="22"/>
      <c r="I106" s="22"/>
      <c r="J106" s="22"/>
      <c r="K106" s="92">
        <v>0</v>
      </c>
      <c r="L106" s="22"/>
      <c r="M106" s="92">
        <v>48100</v>
      </c>
      <c r="N106" s="22"/>
      <c r="O106" s="93" t="s">
        <v>2</v>
      </c>
      <c r="P106" s="22"/>
    </row>
    <row r="107" spans="1:16" x14ac:dyDescent="0.25">
      <c r="A107" s="41" t="s">
        <v>2</v>
      </c>
      <c r="B107" s="22"/>
      <c r="C107" s="41" t="s">
        <v>262</v>
      </c>
      <c r="D107" s="22"/>
      <c r="E107" s="41" t="s">
        <v>263</v>
      </c>
      <c r="F107" s="22"/>
      <c r="G107" s="22"/>
      <c r="H107" s="22"/>
      <c r="I107" s="22"/>
      <c r="J107" s="22"/>
      <c r="K107" s="34" t="s">
        <v>2</v>
      </c>
      <c r="L107" s="22"/>
      <c r="M107" s="34">
        <v>48100</v>
      </c>
      <c r="N107" s="22"/>
      <c r="O107" s="35" t="s">
        <v>2</v>
      </c>
      <c r="P107" s="22"/>
    </row>
    <row r="108" spans="1:16" x14ac:dyDescent="0.25">
      <c r="A108" s="91" t="s">
        <v>2</v>
      </c>
      <c r="B108" s="22"/>
      <c r="C108" s="91" t="s">
        <v>264</v>
      </c>
      <c r="D108" s="22"/>
      <c r="E108" s="91" t="s">
        <v>265</v>
      </c>
      <c r="F108" s="22"/>
      <c r="G108" s="22"/>
      <c r="H108" s="22"/>
      <c r="I108" s="22"/>
      <c r="J108" s="22"/>
      <c r="K108" s="92">
        <v>10000</v>
      </c>
      <c r="L108" s="22"/>
      <c r="M108" s="92">
        <v>0</v>
      </c>
      <c r="N108" s="22"/>
      <c r="O108" s="93">
        <v>0</v>
      </c>
      <c r="P108" s="22"/>
    </row>
    <row r="109" spans="1:16" x14ac:dyDescent="0.25">
      <c r="A109" s="41" t="s">
        <v>2</v>
      </c>
      <c r="B109" s="22"/>
      <c r="C109" s="41" t="s">
        <v>266</v>
      </c>
      <c r="D109" s="22"/>
      <c r="E109" s="41" t="s">
        <v>267</v>
      </c>
      <c r="F109" s="22"/>
      <c r="G109" s="22"/>
      <c r="H109" s="22"/>
      <c r="I109" s="22"/>
      <c r="J109" s="22"/>
      <c r="K109" s="34" t="s">
        <v>2</v>
      </c>
      <c r="L109" s="22"/>
      <c r="M109" s="34">
        <v>0</v>
      </c>
      <c r="N109" s="22"/>
      <c r="O109" s="35" t="s">
        <v>2</v>
      </c>
      <c r="P109" s="22"/>
    </row>
    <row r="110" spans="1:16" x14ac:dyDescent="0.25">
      <c r="A110" s="98" t="s">
        <v>153</v>
      </c>
      <c r="B110" s="22"/>
      <c r="C110" s="98" t="s">
        <v>268</v>
      </c>
      <c r="D110" s="22"/>
      <c r="E110" s="98" t="s">
        <v>269</v>
      </c>
      <c r="F110" s="22"/>
      <c r="G110" s="22"/>
      <c r="H110" s="22"/>
      <c r="I110" s="22"/>
      <c r="J110" s="22"/>
      <c r="K110" s="99">
        <v>35700</v>
      </c>
      <c r="L110" s="22"/>
      <c r="M110" s="99">
        <v>26787.4</v>
      </c>
      <c r="N110" s="22"/>
      <c r="O110" s="97">
        <v>75.03</v>
      </c>
      <c r="P110" s="22"/>
    </row>
    <row r="111" spans="1:16" x14ac:dyDescent="0.25">
      <c r="A111" s="94" t="s">
        <v>2</v>
      </c>
      <c r="B111" s="22"/>
      <c r="C111" s="94" t="s">
        <v>113</v>
      </c>
      <c r="D111" s="22"/>
      <c r="E111" s="22"/>
      <c r="F111" s="22"/>
      <c r="G111" s="22"/>
      <c r="H111" s="22"/>
      <c r="I111" s="22"/>
      <c r="J111" s="22"/>
      <c r="K111" s="95">
        <v>35700</v>
      </c>
      <c r="L111" s="22"/>
      <c r="M111" s="95">
        <v>26787.4</v>
      </c>
      <c r="N111" s="22"/>
      <c r="O111" s="96">
        <v>75.03</v>
      </c>
      <c r="P111" s="22"/>
    </row>
    <row r="112" spans="1:16" x14ac:dyDescent="0.25">
      <c r="A112" s="94" t="s">
        <v>2</v>
      </c>
      <c r="B112" s="22"/>
      <c r="C112" s="94" t="s">
        <v>115</v>
      </c>
      <c r="D112" s="22"/>
      <c r="E112" s="22"/>
      <c r="F112" s="22"/>
      <c r="G112" s="22"/>
      <c r="H112" s="22"/>
      <c r="I112" s="22"/>
      <c r="J112" s="22"/>
      <c r="K112" s="95">
        <v>35700</v>
      </c>
      <c r="L112" s="22"/>
      <c r="M112" s="95">
        <v>26787.4</v>
      </c>
      <c r="N112" s="22"/>
      <c r="O112" s="96">
        <v>75.03</v>
      </c>
      <c r="P112" s="22"/>
    </row>
    <row r="113" spans="1:16" x14ac:dyDescent="0.25">
      <c r="A113" s="91" t="s">
        <v>2</v>
      </c>
      <c r="B113" s="22"/>
      <c r="C113" s="91" t="s">
        <v>213</v>
      </c>
      <c r="D113" s="22"/>
      <c r="E113" s="91" t="s">
        <v>214</v>
      </c>
      <c r="F113" s="22"/>
      <c r="G113" s="22"/>
      <c r="H113" s="22"/>
      <c r="I113" s="22"/>
      <c r="J113" s="22"/>
      <c r="K113" s="92">
        <v>19000</v>
      </c>
      <c r="L113" s="22"/>
      <c r="M113" s="92">
        <v>14880</v>
      </c>
      <c r="N113" s="22"/>
      <c r="O113" s="93">
        <v>78.319999999999993</v>
      </c>
      <c r="P113" s="22"/>
    </row>
    <row r="114" spans="1:16" x14ac:dyDescent="0.25">
      <c r="A114" s="41" t="s">
        <v>2</v>
      </c>
      <c r="B114" s="22"/>
      <c r="C114" s="41" t="s">
        <v>215</v>
      </c>
      <c r="D114" s="22"/>
      <c r="E114" s="41" t="s">
        <v>216</v>
      </c>
      <c r="F114" s="22"/>
      <c r="G114" s="22"/>
      <c r="H114" s="22"/>
      <c r="I114" s="22"/>
      <c r="J114" s="22"/>
      <c r="K114" s="34" t="s">
        <v>2</v>
      </c>
      <c r="L114" s="22"/>
      <c r="M114" s="34">
        <v>14880</v>
      </c>
      <c r="N114" s="22"/>
      <c r="O114" s="35" t="s">
        <v>2</v>
      </c>
      <c r="P114" s="22"/>
    </row>
    <row r="115" spans="1:16" x14ac:dyDescent="0.25">
      <c r="A115" s="91" t="s">
        <v>2</v>
      </c>
      <c r="B115" s="22"/>
      <c r="C115" s="91" t="s">
        <v>221</v>
      </c>
      <c r="D115" s="22"/>
      <c r="E115" s="91" t="s">
        <v>222</v>
      </c>
      <c r="F115" s="22"/>
      <c r="G115" s="22"/>
      <c r="H115" s="22"/>
      <c r="I115" s="22"/>
      <c r="J115" s="22"/>
      <c r="K115" s="92">
        <v>3000</v>
      </c>
      <c r="L115" s="22"/>
      <c r="M115" s="92">
        <v>0</v>
      </c>
      <c r="N115" s="22"/>
      <c r="O115" s="93">
        <v>0</v>
      </c>
      <c r="P115" s="22"/>
    </row>
    <row r="116" spans="1:16" x14ac:dyDescent="0.25">
      <c r="A116" s="41" t="s">
        <v>2</v>
      </c>
      <c r="B116" s="22"/>
      <c r="C116" s="41" t="s">
        <v>223</v>
      </c>
      <c r="D116" s="22"/>
      <c r="E116" s="41" t="s">
        <v>222</v>
      </c>
      <c r="F116" s="22"/>
      <c r="G116" s="22"/>
      <c r="H116" s="22"/>
      <c r="I116" s="22"/>
      <c r="J116" s="22"/>
      <c r="K116" s="34" t="s">
        <v>2</v>
      </c>
      <c r="L116" s="22"/>
      <c r="M116" s="34">
        <v>0</v>
      </c>
      <c r="N116" s="22"/>
      <c r="O116" s="35" t="s">
        <v>2</v>
      </c>
      <c r="P116" s="22"/>
    </row>
    <row r="117" spans="1:16" x14ac:dyDescent="0.25">
      <c r="A117" s="91" t="s">
        <v>2</v>
      </c>
      <c r="B117" s="22"/>
      <c r="C117" s="91" t="s">
        <v>224</v>
      </c>
      <c r="D117" s="22"/>
      <c r="E117" s="91" t="s">
        <v>225</v>
      </c>
      <c r="F117" s="22"/>
      <c r="G117" s="22"/>
      <c r="H117" s="22"/>
      <c r="I117" s="22"/>
      <c r="J117" s="22"/>
      <c r="K117" s="92">
        <v>8700</v>
      </c>
      <c r="L117" s="22"/>
      <c r="M117" s="92">
        <v>6789</v>
      </c>
      <c r="N117" s="22"/>
      <c r="O117" s="93">
        <v>78.03</v>
      </c>
      <c r="P117" s="22"/>
    </row>
    <row r="118" spans="1:16" x14ac:dyDescent="0.25">
      <c r="A118" s="41" t="s">
        <v>2</v>
      </c>
      <c r="B118" s="22"/>
      <c r="C118" s="41" t="s">
        <v>270</v>
      </c>
      <c r="D118" s="22"/>
      <c r="E118" s="41" t="s">
        <v>271</v>
      </c>
      <c r="F118" s="22"/>
      <c r="G118" s="22"/>
      <c r="H118" s="22"/>
      <c r="I118" s="22"/>
      <c r="J118" s="22"/>
      <c r="K118" s="34" t="s">
        <v>2</v>
      </c>
      <c r="L118" s="22"/>
      <c r="M118" s="34">
        <v>3720</v>
      </c>
      <c r="N118" s="22"/>
      <c r="O118" s="35" t="s">
        <v>2</v>
      </c>
      <c r="P118" s="22"/>
    </row>
    <row r="119" spans="1:16" x14ac:dyDescent="0.25">
      <c r="A119" s="41" t="s">
        <v>2</v>
      </c>
      <c r="B119" s="22"/>
      <c r="C119" s="41" t="s">
        <v>226</v>
      </c>
      <c r="D119" s="22"/>
      <c r="E119" s="41" t="s">
        <v>227</v>
      </c>
      <c r="F119" s="22"/>
      <c r="G119" s="22"/>
      <c r="H119" s="22"/>
      <c r="I119" s="22"/>
      <c r="J119" s="22"/>
      <c r="K119" s="34" t="s">
        <v>2</v>
      </c>
      <c r="L119" s="22"/>
      <c r="M119" s="34">
        <v>3069</v>
      </c>
      <c r="N119" s="22"/>
      <c r="O119" s="35" t="s">
        <v>2</v>
      </c>
      <c r="P119" s="22"/>
    </row>
    <row r="120" spans="1:16" x14ac:dyDescent="0.25">
      <c r="A120" s="91" t="s">
        <v>2</v>
      </c>
      <c r="B120" s="22"/>
      <c r="C120" s="91" t="s">
        <v>156</v>
      </c>
      <c r="D120" s="22"/>
      <c r="E120" s="91" t="s">
        <v>157</v>
      </c>
      <c r="F120" s="22"/>
      <c r="G120" s="22"/>
      <c r="H120" s="22"/>
      <c r="I120" s="22"/>
      <c r="J120" s="22"/>
      <c r="K120" s="92">
        <v>5000</v>
      </c>
      <c r="L120" s="22"/>
      <c r="M120" s="92">
        <v>5118.3999999999996</v>
      </c>
      <c r="N120" s="22"/>
      <c r="O120" s="93">
        <v>102.37</v>
      </c>
      <c r="P120" s="22"/>
    </row>
    <row r="121" spans="1:16" x14ac:dyDescent="0.25">
      <c r="A121" s="41" t="s">
        <v>2</v>
      </c>
      <c r="B121" s="22"/>
      <c r="C121" s="41" t="s">
        <v>160</v>
      </c>
      <c r="D121" s="22"/>
      <c r="E121" s="41" t="s">
        <v>161</v>
      </c>
      <c r="F121" s="22"/>
      <c r="G121" s="22"/>
      <c r="H121" s="22"/>
      <c r="I121" s="22"/>
      <c r="J121" s="22"/>
      <c r="K121" s="34" t="s">
        <v>2</v>
      </c>
      <c r="L121" s="22"/>
      <c r="M121" s="34">
        <v>5118.3999999999996</v>
      </c>
      <c r="N121" s="22"/>
      <c r="O121" s="35" t="s">
        <v>2</v>
      </c>
      <c r="P121" s="22"/>
    </row>
  </sheetData>
  <mergeCells count="668">
    <mergeCell ref="A6:P6"/>
    <mergeCell ref="A7:P7"/>
    <mergeCell ref="A8:P8"/>
    <mergeCell ref="K9:L9"/>
    <mergeCell ref="M9:N9"/>
    <mergeCell ref="O9:P9"/>
    <mergeCell ref="A9:B9"/>
    <mergeCell ref="C9:J9"/>
    <mergeCell ref="A1:B1"/>
    <mergeCell ref="A2:B2"/>
    <mergeCell ref="A3:B3"/>
    <mergeCell ref="A4:B4"/>
    <mergeCell ref="A5:B5"/>
    <mergeCell ref="K11:L11"/>
    <mergeCell ref="M11:N11"/>
    <mergeCell ref="O11:P11"/>
    <mergeCell ref="A11:B11"/>
    <mergeCell ref="C11:D11"/>
    <mergeCell ref="E11:J11"/>
    <mergeCell ref="K10:L10"/>
    <mergeCell ref="M10:N10"/>
    <mergeCell ref="O10:P10"/>
    <mergeCell ref="A10:B10"/>
    <mergeCell ref="C10:J10"/>
    <mergeCell ref="A14:B14"/>
    <mergeCell ref="C14:J14"/>
    <mergeCell ref="K14:L14"/>
    <mergeCell ref="M14:N14"/>
    <mergeCell ref="O14:P14"/>
    <mergeCell ref="A12:J12"/>
    <mergeCell ref="K12:L12"/>
    <mergeCell ref="M12:N12"/>
    <mergeCell ref="O12:P12"/>
    <mergeCell ref="A13:B13"/>
    <mergeCell ref="C13:J13"/>
    <mergeCell ref="K13:L13"/>
    <mergeCell ref="M13:N13"/>
    <mergeCell ref="O13:P13"/>
    <mergeCell ref="A16:B16"/>
    <mergeCell ref="C16:J16"/>
    <mergeCell ref="K16:L16"/>
    <mergeCell ref="M16:N16"/>
    <mergeCell ref="O16:P16"/>
    <mergeCell ref="A15:B15"/>
    <mergeCell ref="C15:J15"/>
    <mergeCell ref="K15:L15"/>
    <mergeCell ref="M15:N15"/>
    <mergeCell ref="O15:P15"/>
    <mergeCell ref="A18:B18"/>
    <mergeCell ref="C18:J18"/>
    <mergeCell ref="K18:L18"/>
    <mergeCell ref="M18:N18"/>
    <mergeCell ref="O18:P18"/>
    <mergeCell ref="A17:B17"/>
    <mergeCell ref="C17:J17"/>
    <mergeCell ref="K17:L17"/>
    <mergeCell ref="M17:N17"/>
    <mergeCell ref="O17:P17"/>
    <mergeCell ref="O19:P19"/>
    <mergeCell ref="A20:B20"/>
    <mergeCell ref="C20:D20"/>
    <mergeCell ref="E20:J20"/>
    <mergeCell ref="K20:L20"/>
    <mergeCell ref="M20:N20"/>
    <mergeCell ref="O20:P20"/>
    <mergeCell ref="A19:B19"/>
    <mergeCell ref="C19:D19"/>
    <mergeCell ref="E19:J19"/>
    <mergeCell ref="K19:L19"/>
    <mergeCell ref="M19:N19"/>
    <mergeCell ref="A22:B22"/>
    <mergeCell ref="C22:J22"/>
    <mergeCell ref="K22:L22"/>
    <mergeCell ref="M22:N22"/>
    <mergeCell ref="O22:P22"/>
    <mergeCell ref="A21:B21"/>
    <mergeCell ref="C21:J21"/>
    <mergeCell ref="K21:L21"/>
    <mergeCell ref="M21:N21"/>
    <mergeCell ref="O21:P21"/>
    <mergeCell ref="O23:P23"/>
    <mergeCell ref="A24:B24"/>
    <mergeCell ref="C24:D24"/>
    <mergeCell ref="E24:J24"/>
    <mergeCell ref="K24:L24"/>
    <mergeCell ref="M24:N24"/>
    <mergeCell ref="O24:P24"/>
    <mergeCell ref="A23:B23"/>
    <mergeCell ref="C23:D23"/>
    <mergeCell ref="E23:J23"/>
    <mergeCell ref="K23:L23"/>
    <mergeCell ref="M23:N23"/>
    <mergeCell ref="O25:P25"/>
    <mergeCell ref="A26:B26"/>
    <mergeCell ref="C26:D26"/>
    <mergeCell ref="E26:J26"/>
    <mergeCell ref="K26:L26"/>
    <mergeCell ref="M26:N26"/>
    <mergeCell ref="O26:P26"/>
    <mergeCell ref="A25:B25"/>
    <mergeCell ref="C25:D25"/>
    <mergeCell ref="E25:J25"/>
    <mergeCell ref="K25:L25"/>
    <mergeCell ref="M25:N25"/>
    <mergeCell ref="O27:P27"/>
    <mergeCell ref="A28:B28"/>
    <mergeCell ref="C28:D28"/>
    <mergeCell ref="E28:J28"/>
    <mergeCell ref="K28:L28"/>
    <mergeCell ref="M28:N28"/>
    <mergeCell ref="O28:P28"/>
    <mergeCell ref="A27:B27"/>
    <mergeCell ref="C27:D27"/>
    <mergeCell ref="E27:J27"/>
    <mergeCell ref="K27:L27"/>
    <mergeCell ref="M27:N27"/>
    <mergeCell ref="O29:P29"/>
    <mergeCell ref="A30:B30"/>
    <mergeCell ref="C30:D30"/>
    <mergeCell ref="E30:J30"/>
    <mergeCell ref="K30:L30"/>
    <mergeCell ref="M30:N30"/>
    <mergeCell ref="O30:P30"/>
    <mergeCell ref="A29:B29"/>
    <mergeCell ref="C29:D29"/>
    <mergeCell ref="E29:J29"/>
    <mergeCell ref="K29:L29"/>
    <mergeCell ref="M29:N29"/>
    <mergeCell ref="O31:P31"/>
    <mergeCell ref="A32:B32"/>
    <mergeCell ref="C32:D32"/>
    <mergeCell ref="E32:J32"/>
    <mergeCell ref="K32:L32"/>
    <mergeCell ref="M32:N32"/>
    <mergeCell ref="O32:P32"/>
    <mergeCell ref="A31:B31"/>
    <mergeCell ref="C31:D31"/>
    <mergeCell ref="E31:J31"/>
    <mergeCell ref="K31:L31"/>
    <mergeCell ref="M31:N31"/>
    <mergeCell ref="O33:P33"/>
    <mergeCell ref="A34:B34"/>
    <mergeCell ref="C34:D34"/>
    <mergeCell ref="E34:J34"/>
    <mergeCell ref="K34:L34"/>
    <mergeCell ref="M34:N34"/>
    <mergeCell ref="O34:P34"/>
    <mergeCell ref="A33:B33"/>
    <mergeCell ref="C33:D33"/>
    <mergeCell ref="E33:J33"/>
    <mergeCell ref="K33:L33"/>
    <mergeCell ref="M33:N33"/>
    <mergeCell ref="O35:P35"/>
    <mergeCell ref="A36:B36"/>
    <mergeCell ref="C36:D36"/>
    <mergeCell ref="E36:J36"/>
    <mergeCell ref="K36:L36"/>
    <mergeCell ref="M36:N36"/>
    <mergeCell ref="O36:P36"/>
    <mergeCell ref="A35:B35"/>
    <mergeCell ref="C35:D35"/>
    <mergeCell ref="E35:J35"/>
    <mergeCell ref="K35:L35"/>
    <mergeCell ref="M35:N35"/>
    <mergeCell ref="O37:P37"/>
    <mergeCell ref="A38:B38"/>
    <mergeCell ref="C38:D38"/>
    <mergeCell ref="E38:J38"/>
    <mergeCell ref="K38:L38"/>
    <mergeCell ref="M38:N38"/>
    <mergeCell ref="O38:P38"/>
    <mergeCell ref="A37:B37"/>
    <mergeCell ref="C37:D37"/>
    <mergeCell ref="E37:J37"/>
    <mergeCell ref="K37:L37"/>
    <mergeCell ref="M37:N37"/>
    <mergeCell ref="O39:P39"/>
    <mergeCell ref="A40:B40"/>
    <mergeCell ref="C40:D40"/>
    <mergeCell ref="E40:J40"/>
    <mergeCell ref="K40:L40"/>
    <mergeCell ref="M40:N40"/>
    <mergeCell ref="O40:P40"/>
    <mergeCell ref="A39:B39"/>
    <mergeCell ref="C39:D39"/>
    <mergeCell ref="E39:J39"/>
    <mergeCell ref="K39:L39"/>
    <mergeCell ref="M39:N39"/>
    <mergeCell ref="O41:P41"/>
    <mergeCell ref="A42:B42"/>
    <mergeCell ref="C42:D42"/>
    <mergeCell ref="E42:J42"/>
    <mergeCell ref="K42:L42"/>
    <mergeCell ref="M42:N42"/>
    <mergeCell ref="O42:P42"/>
    <mergeCell ref="A41:B41"/>
    <mergeCell ref="C41:D41"/>
    <mergeCell ref="E41:J41"/>
    <mergeCell ref="K41:L41"/>
    <mergeCell ref="M41:N41"/>
    <mergeCell ref="O43:P43"/>
    <mergeCell ref="A44:B44"/>
    <mergeCell ref="C44:D44"/>
    <mergeCell ref="E44:J44"/>
    <mergeCell ref="K44:L44"/>
    <mergeCell ref="M44:N44"/>
    <mergeCell ref="O44:P44"/>
    <mergeCell ref="A43:B43"/>
    <mergeCell ref="C43:D43"/>
    <mergeCell ref="E43:J43"/>
    <mergeCell ref="K43:L43"/>
    <mergeCell ref="M43:N43"/>
    <mergeCell ref="O45:P45"/>
    <mergeCell ref="A46:B46"/>
    <mergeCell ref="C46:D46"/>
    <mergeCell ref="E46:J46"/>
    <mergeCell ref="K46:L46"/>
    <mergeCell ref="M46:N46"/>
    <mergeCell ref="O46:P46"/>
    <mergeCell ref="A45:B45"/>
    <mergeCell ref="C45:D45"/>
    <mergeCell ref="E45:J45"/>
    <mergeCell ref="K45:L45"/>
    <mergeCell ref="M45:N45"/>
    <mergeCell ref="O47:P47"/>
    <mergeCell ref="A48:B48"/>
    <mergeCell ref="C48:D48"/>
    <mergeCell ref="E48:J48"/>
    <mergeCell ref="K48:L48"/>
    <mergeCell ref="M48:N48"/>
    <mergeCell ref="O48:P48"/>
    <mergeCell ref="A47:B47"/>
    <mergeCell ref="C47:D47"/>
    <mergeCell ref="E47:J47"/>
    <mergeCell ref="K47:L47"/>
    <mergeCell ref="M47:N47"/>
    <mergeCell ref="A51:B51"/>
    <mergeCell ref="C51:J51"/>
    <mergeCell ref="K51:L51"/>
    <mergeCell ref="M51:N51"/>
    <mergeCell ref="O51:P51"/>
    <mergeCell ref="O49:P49"/>
    <mergeCell ref="A50:B50"/>
    <mergeCell ref="C50:J50"/>
    <mergeCell ref="K50:L50"/>
    <mergeCell ref="M50:N50"/>
    <mergeCell ref="O50:P50"/>
    <mergeCell ref="A49:B49"/>
    <mergeCell ref="C49:D49"/>
    <mergeCell ref="E49:J49"/>
    <mergeCell ref="K49:L49"/>
    <mergeCell ref="M49:N49"/>
    <mergeCell ref="O52:P52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4:P54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A57:B57"/>
    <mergeCell ref="C57:J57"/>
    <mergeCell ref="K57:L57"/>
    <mergeCell ref="M57:N57"/>
    <mergeCell ref="O57:P57"/>
    <mergeCell ref="A56:B56"/>
    <mergeCell ref="C56:J56"/>
    <mergeCell ref="K56:L56"/>
    <mergeCell ref="M56:N56"/>
    <mergeCell ref="O56:P56"/>
    <mergeCell ref="O58:P58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60:P60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2:P62"/>
    <mergeCell ref="A63:B63"/>
    <mergeCell ref="C63:D63"/>
    <mergeCell ref="E63:J63"/>
    <mergeCell ref="K63:L63"/>
    <mergeCell ref="M63:N63"/>
    <mergeCell ref="O63:P63"/>
    <mergeCell ref="A62:B62"/>
    <mergeCell ref="C62:D62"/>
    <mergeCell ref="E62:J62"/>
    <mergeCell ref="K62:L62"/>
    <mergeCell ref="M62:N62"/>
    <mergeCell ref="O64:P64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6:P66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O68:P68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70:P70"/>
    <mergeCell ref="A71:B71"/>
    <mergeCell ref="C71:D71"/>
    <mergeCell ref="E71:J71"/>
    <mergeCell ref="K71:L71"/>
    <mergeCell ref="M71:N71"/>
    <mergeCell ref="O71:P71"/>
    <mergeCell ref="A70:B70"/>
    <mergeCell ref="C70:D70"/>
    <mergeCell ref="E70:J70"/>
    <mergeCell ref="K70:L70"/>
    <mergeCell ref="M70:N70"/>
    <mergeCell ref="O72:P72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4:P74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6:P76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4:P84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6:P86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8:P88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90:P90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92:P92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4:P94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6:P96"/>
    <mergeCell ref="A97:B97"/>
    <mergeCell ref="C97:D97"/>
    <mergeCell ref="E97:J97"/>
    <mergeCell ref="K97:L97"/>
    <mergeCell ref="M97:N97"/>
    <mergeCell ref="O97:P97"/>
    <mergeCell ref="A96:B96"/>
    <mergeCell ref="C96:D96"/>
    <mergeCell ref="E96:J96"/>
    <mergeCell ref="K96:L96"/>
    <mergeCell ref="M96:N96"/>
    <mergeCell ref="O98:P98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O100:P100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O102:P102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4:P104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O106:P106"/>
    <mergeCell ref="A107:B107"/>
    <mergeCell ref="C107:D107"/>
    <mergeCell ref="E107:J107"/>
    <mergeCell ref="K107:L107"/>
    <mergeCell ref="M107:N107"/>
    <mergeCell ref="O107:P107"/>
    <mergeCell ref="A106:B106"/>
    <mergeCell ref="C106:D106"/>
    <mergeCell ref="E106:J106"/>
    <mergeCell ref="K106:L106"/>
    <mergeCell ref="M106:N106"/>
    <mergeCell ref="O108:P108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A112:B112"/>
    <mergeCell ref="C112:J112"/>
    <mergeCell ref="K112:L112"/>
    <mergeCell ref="M112:N112"/>
    <mergeCell ref="O112:P112"/>
    <mergeCell ref="O110:P110"/>
    <mergeCell ref="A111:B111"/>
    <mergeCell ref="C111:J111"/>
    <mergeCell ref="K111:L111"/>
    <mergeCell ref="M111:N111"/>
    <mergeCell ref="O111:P111"/>
    <mergeCell ref="A110:B110"/>
    <mergeCell ref="C110:D110"/>
    <mergeCell ref="E110:J110"/>
    <mergeCell ref="K110:L110"/>
    <mergeCell ref="M110:N110"/>
    <mergeCell ref="O113:P113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5:P115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7:P117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21:P121"/>
    <mergeCell ref="A121:B121"/>
    <mergeCell ref="C121:D121"/>
    <mergeCell ref="E121:J121"/>
    <mergeCell ref="K121:L121"/>
    <mergeCell ref="M121:N121"/>
    <mergeCell ref="O119:P119"/>
    <mergeCell ref="A120:B120"/>
    <mergeCell ref="C120:D120"/>
    <mergeCell ref="E120:J120"/>
    <mergeCell ref="K120:L120"/>
    <mergeCell ref="M120:N120"/>
    <mergeCell ref="O120:P120"/>
    <mergeCell ref="A119:B119"/>
    <mergeCell ref="C119:D119"/>
    <mergeCell ref="E119:J119"/>
    <mergeCell ref="K119:L119"/>
    <mergeCell ref="M119:N11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List1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Računovodstvo PC</cp:lastModifiedBy>
  <cp:lastPrinted>2022-07-22T08:37:54Z</cp:lastPrinted>
  <dcterms:created xsi:type="dcterms:W3CDTF">2022-07-12T09:51:32Z</dcterms:created>
  <dcterms:modified xsi:type="dcterms:W3CDTF">2022-07-22T08:38:02Z</dcterms:modified>
</cp:coreProperties>
</file>