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4" activeTab="7"/>
  </bookViews>
  <sheets>
    <sheet name="Izvještaj o izvršenju proračuna" sheetId="1" r:id="rId1"/>
    <sheet name="Prihodi i rashodi prema ekonoms" sheetId="2" r:id="rId2"/>
    <sheet name="Prihodi i rashodi prema izvorim" sheetId="3" r:id="rId3"/>
    <sheet name="Rashodi prema funkcijskoj klasi" sheetId="4" r:id="rId4"/>
    <sheet name="Račun financiranja prema ekonom" sheetId="5" r:id="rId5"/>
    <sheet name="Račun financiranja prema izvori" sheetId="6" r:id="rId6"/>
    <sheet name="Izvršenje po organizacijskoj kl" sheetId="7" r:id="rId7"/>
    <sheet name="Izvršenje po programskoj klasif" sheetId="8" r:id="rId8"/>
    <sheet name="List1" sheetId="9" r:id="rId9"/>
  </sheets>
  <definedNames/>
  <calcPr fullCalcOnLoad="1"/>
</workbook>
</file>

<file path=xl/sharedStrings.xml><?xml version="1.0" encoding="utf-8"?>
<sst xmlns="http://schemas.openxmlformats.org/spreadsheetml/2006/main" count="895" uniqueCount="289">
  <si>
    <t>SŠ Stjepana Sulimanca Pitomača</t>
  </si>
  <si>
    <t>Datum:</t>
  </si>
  <si>
    <t/>
  </si>
  <si>
    <t>Vrijeme:</t>
  </si>
  <si>
    <t>Trg kralja Tomislava 6</t>
  </si>
  <si>
    <t>33405 Pitomača</t>
  </si>
  <si>
    <t>OIB: 42015638190</t>
  </si>
  <si>
    <t>Izvještaj o izvršenju proračuna</t>
  </si>
  <si>
    <t>Za razdoblje od 01.01.2022. do 31.12.2022.</t>
  </si>
  <si>
    <t>Račun / opis</t>
  </si>
  <si>
    <t>Izvršenje 2021.</t>
  </si>
  <si>
    <t>Izvorni plan 2022.</t>
  </si>
  <si>
    <t>Tekući plan 2022.</t>
  </si>
  <si>
    <t>Izvršenje 2022.</t>
  </si>
  <si>
    <t>Indeks  4/1</t>
  </si>
  <si>
    <t>Indeks  4/3</t>
  </si>
  <si>
    <t>A. RAČUN PRIHODA I RASHODA</t>
  </si>
  <si>
    <t>1</t>
  </si>
  <si>
    <t>2</t>
  </si>
  <si>
    <t>3</t>
  </si>
  <si>
    <t>4</t>
  </si>
  <si>
    <t>5</t>
  </si>
  <si>
    <t>6</t>
  </si>
  <si>
    <t>6 Prihodi poslovanja</t>
  </si>
  <si>
    <t>7 Prihodi od prodaje nefinancijske imovine</t>
  </si>
  <si>
    <t xml:space="preserve"> UKUPNI PRIHODI</t>
  </si>
  <si>
    <t>3 Rashodi poslovanja</t>
  </si>
  <si>
    <t>4 Rashodi za nabavu nefinancijske imovine</t>
  </si>
  <si>
    <t xml:space="preserve"> UKUPNI RASHODI</t>
  </si>
  <si>
    <t xml:space="preserve"> VIŠAK / MANJAK</t>
  </si>
  <si>
    <t>B. RAČUN ZADUŽIVANJA / FINANCIRANJA</t>
  </si>
  <si>
    <t>8 Primici od financijske imovine i zaduživanja</t>
  </si>
  <si>
    <t>5 Izdaci za financijsku imovinu i otplate zajmova</t>
  </si>
  <si>
    <t xml:space="preserve"> NETO ZADUŽIVANJE</t>
  </si>
  <si>
    <t xml:space="preserve"> UKUPNI DONOS VIŠKA / MANJKA IZ PRETHODNE(IH) GODINA</t>
  </si>
  <si>
    <t xml:space="preserve"> VIŠAK / MANJAK IZ PRETHODNE(IH) GODINE KOJI ĆE SE POKRITI / RASPOREDITI</t>
  </si>
  <si>
    <t>VIŠAK / MANJAK + NETO ZADUŽIVANJE / FINANCIRANJE + KORIŠTENO U PRETHODNIM GODINAMA</t>
  </si>
  <si>
    <t xml:space="preserve"> REZULTAT GODINE</t>
  </si>
  <si>
    <t>Prihodi i rashodi prema ekonomskoj klasifikaciji</t>
  </si>
  <si>
    <t>63 Pomoći iz inozemstva i od subjekata unutar općeg proračuna</t>
  </si>
  <si>
    <t>636 Pomoći proračunskim korisnicima iz proračuna koji im nije nadležan</t>
  </si>
  <si>
    <t>6361 Tekuće pomoći proračunskim korisnicima iz proračuna koji im nije nadležan</t>
  </si>
  <si>
    <t>6362 Kapitalne pomoći proračunskim korisnicima iz proračuna koji im nije nadležan</t>
  </si>
  <si>
    <t>638 Pomoći temeljem prijenosa EU sredstava</t>
  </si>
  <si>
    <t>6381 Tekuće pomoći temeljem prijenosa EU sredstava</t>
  </si>
  <si>
    <t>64 Prihodi od imovine</t>
  </si>
  <si>
    <t>641 Prihodi od financijske imovine</t>
  </si>
  <si>
    <t>6413 Kamate na oročena sredstva i depozite po viđenju</t>
  </si>
  <si>
    <t>65 Prihodi od upravnih i administrativnih pristojbi, pristojbi po posebnim propisima i naknada</t>
  </si>
  <si>
    <t>652 Prihodi po posebnim propisima</t>
  </si>
  <si>
    <t>6526 Ostali nespomenuti prihodi</t>
  </si>
  <si>
    <t>66 Prihodi od prodaje proizvoda i robe te pruženih usluga, prihodi od donacija i povrati po protestira</t>
  </si>
  <si>
    <t>661 Prihodi od prodaje proizvoda i robe te pruženih usluga</t>
  </si>
  <si>
    <t>6615 Prihodi od pruženih usluga</t>
  </si>
  <si>
    <t>663 Donacije od pravnih i fizičkih osoba izvan općeg proračuna i povrat donacija po protestiranim jamst</t>
  </si>
  <si>
    <t>6632 Kapitalne donacije</t>
  </si>
  <si>
    <t>67 Prihodi iz nadležnog proračuna i od HZZO-a temeljem ugovornih obveza</t>
  </si>
  <si>
    <t>671 Prihodi iz nadležnog proračuna za financiranje redovne djelatnosti proračunskih korisnika</t>
  </si>
  <si>
    <t>6711 Prihodi iz nadležnog proračuna za financiranje rashoda poslovanja</t>
  </si>
  <si>
    <t>31 Rashodi za zaposlene</t>
  </si>
  <si>
    <t>311 Plaće (Bruto)</t>
  </si>
  <si>
    <t>3111 Plaće za redovan rad</t>
  </si>
  <si>
    <t>3113 Plaće za prekovremeni rad</t>
  </si>
  <si>
    <t>3114 Plaće za posebne uvjete rada</t>
  </si>
  <si>
    <t>312 Ostali rashodi za zaposlene</t>
  </si>
  <si>
    <t>3121 Ostali rashodi za zaposlene</t>
  </si>
  <si>
    <t>313 Doprinosi na plaće</t>
  </si>
  <si>
    <t>3132 Doprinosi za obvezno zdravstveno osiguranje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</si>
  <si>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</si>
  <si>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</si>
  <si>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</si>
  <si>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</si>
  <si>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</si>
  <si>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3214 Ostale naknade troškova zaposlenima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</si>
  <si>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</si>
  <si>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</si>
  <si>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</si>
  <si>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</si>
  <si>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</si>
  <si>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</si>
  <si>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</si>
  <si>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</si>
  <si>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</si>
  <si>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</si>
  <si>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</si>
  <si>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</si>
  <si>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</si>
  <si>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</si>
  <si>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</si>
  <si>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</si>
  <si>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</si>
  <si>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>329 Ostali nespomenuti rashodi poslovanja</t>
  </si>
  <si>
    <t>3292 Premije osiguranja</t>
  </si>
  <si>
    <t>3293 Reprezentacija</t>
  </si>
  <si>
    <t>3294 Članarine i norme</t>
  </si>
  <si>
    <t>3295 Pristojbe i naknade</t>
  </si>
  <si>
    <t>3296 Troškovi sudskih postupaka</t>
  </si>
  <si>
    <t>3299 Ostali nespomenuti rashodi poslovanja</t>
  </si>
  <si>
    <t>34 Financijski rashodi</t>
  </si>
  <si>
    <t>343 Ostali financijski rashodi</t>
  </si>
  <si>
    <t>3431 Bankarske usluge i usluge platnog prometa</t>
  </si>
  <si>
    <t>37 Naknade građanima i kućanstvima na temelju osiguranja i druge naknade</t>
  </si>
  <si>
    <t>372 Ostale naknade građanima i kućanstvima iz proračuna</t>
  </si>
  <si>
    <t>3722 Naknade građanima i kućanstvima u naravi</t>
  </si>
  <si>
    <t>42 Rashodi za nabavu proizvedene dugotrajne imovine</t>
  </si>
  <si>
    <t>421 Građevinski objekti</t>
  </si>
  <si>
    <t>4212 Poslovni objekti</t>
  </si>
  <si>
    <t>422 Postrojenja i oprema</t>
  </si>
  <si>
    <t>4221 Uredska oprema i namještaj</t>
  </si>
  <si>
    <t>4224 Medicinska i laboratorijska oprema</t>
  </si>
  <si>
    <t>4225 Instrumenti, uređaji i strojevi</t>
  </si>
  <si>
    <t>4227 Uređaji, strojevi i oprema za ostale namjene</t>
  </si>
  <si>
    <t>423 Prijevozna sredstva</t>
  </si>
  <si>
    <t>4231 Prijevozna sredstva u cestovnom prometu</t>
  </si>
  <si>
    <t>424 Knjige, umjetnička djela i ostale izložbene vrijednosti</t>
  </si>
  <si>
    <t>4241 Knjige</t>
  </si>
  <si>
    <t>Prihodi i rashodi prema izvorima</t>
  </si>
  <si>
    <t>PRIHODI I RASHODI PREMA IZVORIMA FINANCIRANJA</t>
  </si>
  <si>
    <t xml:space="preserve"> SVEUKUPNI PRIHODI</t>
  </si>
  <si>
    <t>Izvor 4. Prihodi za posebne namjene</t>
  </si>
  <si>
    <t>Izvor 4.8. Decentralizirana sredstva</t>
  </si>
  <si>
    <t>Izvor 4.9. Vlastiti i namjenski prihodi proračunskih korisnika</t>
  </si>
  <si>
    <t xml:space="preserve"> SVEUKUPNI RASHODI</t>
  </si>
  <si>
    <t>Rashodi prema funkcijskoj klasifikaciji</t>
  </si>
  <si>
    <t>Račun/Opis</t>
  </si>
  <si>
    <t>Izvršenje 2021</t>
  </si>
  <si>
    <t>Izvorni plan 2022</t>
  </si>
  <si>
    <t>Tekući plan 2022</t>
  </si>
  <si>
    <t>Izvršenje 2022</t>
  </si>
  <si>
    <t>Indeks 4/1</t>
  </si>
  <si>
    <t>Indeks 4/3</t>
  </si>
  <si>
    <t>Funkcijska klasifikacija  SVEUKUPNI RASHODI</t>
  </si>
  <si>
    <t>Funkcijska klasifikacija 09 Obrazovanje</t>
  </si>
  <si>
    <t>Funkcijska klasifikacija 092 Srednjoškolsko  obrazovanje</t>
  </si>
  <si>
    <t>Račun financiranja prema ekonomskoj klasifikaciji</t>
  </si>
  <si>
    <t>Racun/Opis</t>
  </si>
  <si>
    <t>B. RAČUN ZADUŽIVANJA FINANCIRANJA</t>
  </si>
  <si>
    <t xml:space="preserve"> KORIŠTENJE SREDSTAVA IZ PRETHODNIH GODINA</t>
  </si>
  <si>
    <t>Račun financiranja prema izvorima</t>
  </si>
  <si>
    <t>Izvršenje po organizacijskoj klasifikaciji</t>
  </si>
  <si>
    <t>RGP</t>
  </si>
  <si>
    <t>Opis</t>
  </si>
  <si>
    <t>Indeks 3/2</t>
  </si>
  <si>
    <t>UKUPNO RASHODI I IZDATCI</t>
  </si>
  <si>
    <t>Razdjel</t>
  </si>
  <si>
    <t>007</t>
  </si>
  <si>
    <t>UPRAVNI ODJEL ZA OBRAZOVANJE I DEMOGRAFIJU</t>
  </si>
  <si>
    <t>Glava</t>
  </si>
  <si>
    <t>00703</t>
  </si>
  <si>
    <t>Srednjoškolske ustanove i učenički domovi</t>
  </si>
  <si>
    <t>Proračunski korisnik</t>
  </si>
  <si>
    <t>23882</t>
  </si>
  <si>
    <t>SŠ. Stjepana Sulimanca, Pitomača</t>
  </si>
  <si>
    <t>Izvršenje po programskoj klasifikaciji</t>
  </si>
  <si>
    <t>Organizacijska klasifikacija</t>
  </si>
  <si>
    <t>Izvori</t>
  </si>
  <si>
    <t>Projekt/Aktivnost</t>
  </si>
  <si>
    <t>VRSTA RASHODA I IZDATAKA</t>
  </si>
  <si>
    <t>RAZDJEL 007 UPRAVNI ODJEL ZA OBRAZOVANJE I DEMOGRAFIJU</t>
  </si>
  <si>
    <t>GLAVA 00703 Srednjoškolske ustanove i učenički domovi</t>
  </si>
  <si>
    <t>A07</t>
  </si>
  <si>
    <t>Glavni program: Unapređenje obrazovanja</t>
  </si>
  <si>
    <t>1034</t>
  </si>
  <si>
    <t>Program: Ulaganja u srednje školstvo - iz vlastitih i namjenskih prihoda škola i učeničkih domova</t>
  </si>
  <si>
    <t>A100067</t>
  </si>
  <si>
    <t>Aktivnost: Podizanje standarda iz vlastitih i namjenskih prihoda srednjih škola i učeničkih domova</t>
  </si>
  <si>
    <t>329</t>
  </si>
  <si>
    <t>Ostali nespomenuti rashodi poslovanja</t>
  </si>
  <si>
    <t>3295</t>
  </si>
  <si>
    <t>Pristojbe i naknade</t>
  </si>
  <si>
    <t>PROR. KORISNIK 23882 SŠ. Stjepana Sulimanca, Pitomača</t>
  </si>
  <si>
    <t>1021</t>
  </si>
  <si>
    <t>Program: Ulaganja u srednje školstvo - zakonski standard</t>
  </si>
  <si>
    <t>A100041</t>
  </si>
  <si>
    <t>Aktivnost: Materijalni i financijski rashodi srednjih škola i učeničkih domova - decentralizacija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</si>
  <si>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</si>
  <si>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</si>
  <si>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</si>
  <si>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</si>
  <si>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</si>
  <si>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</si>
  <si>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</si>
  <si>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</si>
  <si>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322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</si>
  <si>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</si>
  <si>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</si>
  <si>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</si>
  <si>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</si>
  <si>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</si>
  <si>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</si>
  <si>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</si>
  <si>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</si>
  <si>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</si>
  <si>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</si>
  <si>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</si>
  <si>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</si>
  <si>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</si>
  <si>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</si>
  <si>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</si>
  <si>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</si>
  <si>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</si>
  <si>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</si>
  <si>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</si>
  <si>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</si>
  <si>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</si>
  <si>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</si>
  <si>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</si>
  <si>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</si>
  <si>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</si>
  <si>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</si>
  <si>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</si>
  <si>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</si>
  <si>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</si>
  <si>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</si>
  <si>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</si>
  <si>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3299</t>
  </si>
  <si>
    <t>343</t>
  </si>
  <si>
    <t>Ostali financijski rashodi</t>
  </si>
  <si>
    <t>3431</t>
  </si>
  <si>
    <t>Bankarske usluge i usluge platnog prometa</t>
  </si>
  <si>
    <t>372</t>
  </si>
  <si>
    <t>Ostale naknade građanima i kućanstvima iz proračuna</t>
  </si>
  <si>
    <t>3722</t>
  </si>
  <si>
    <t>Naknade građanima i kućanstvima u naravi</t>
  </si>
  <si>
    <t>T100002</t>
  </si>
  <si>
    <t>Tekući projekt: Tekuće i investicijsko održavanje srednjih škola - decentralizacija</t>
  </si>
  <si>
    <t>311</t>
  </si>
  <si>
    <t>Plaće (Bruto)</t>
  </si>
  <si>
    <t>3111</t>
  </si>
  <si>
    <t>Plaće za redovan rad</t>
  </si>
  <si>
    <t>3113</t>
  </si>
  <si>
    <t>Plaće za prekovremeni rad</t>
  </si>
  <si>
    <t>3114</t>
  </si>
  <si>
    <t>Plaće za posebne uvjete rada</t>
  </si>
  <si>
    <t>312</t>
  </si>
  <si>
    <t>Ostali rashodi za zaposlene</t>
  </si>
  <si>
    <t>3121</t>
  </si>
  <si>
    <t>313</t>
  </si>
  <si>
    <t>Doprinosi na plaće</t>
  </si>
  <si>
    <t>3131</t>
  </si>
  <si>
    <t>Doprinosi za mirovinsko osiguranje</t>
  </si>
  <si>
    <t>3132</t>
  </si>
  <si>
    <t>Doprinosi za obvezno zdravstveno osiguranje</t>
  </si>
  <si>
    <t>3133</t>
  </si>
  <si>
    <t>Doprinosi za obvezno osiguranje u slučaju nezaposlenosti</t>
  </si>
  <si>
    <t>3214</t>
  </si>
  <si>
    <t>Ostale naknade troškova zaposlenima</t>
  </si>
  <si>
    <t>3235</t>
  </si>
  <si>
    <t>Zakupnine i najamnine</t>
  </si>
  <si>
    <t>3292</t>
  </si>
  <si>
    <t>Premije osiguranja</t>
  </si>
  <si>
    <t>3293</t>
  </si>
  <si>
    <t>Reprezentacija</t>
  </si>
  <si>
    <t>3294</t>
  </si>
  <si>
    <t>Članarine i norme</t>
  </si>
  <si>
    <t>3296</t>
  </si>
  <si>
    <t>Troškovi sudskih postupaka</t>
  </si>
  <si>
    <t>3433</t>
  </si>
  <si>
    <t>Zatezne kamate</t>
  </si>
  <si>
    <t>421</t>
  </si>
  <si>
    <t>Građevinski objekti</t>
  </si>
  <si>
    <t>4212</t>
  </si>
  <si>
    <t>Poslovni objekti</t>
  </si>
  <si>
    <t>422</t>
  </si>
  <si>
    <t>Postrojenja i oprema</t>
  </si>
  <si>
    <t>4221</t>
  </si>
  <si>
    <t>Uredska oprema i namještaj</t>
  </si>
  <si>
    <t>4224</t>
  </si>
  <si>
    <t>Medicinska i laboratorijska oprema</t>
  </si>
  <si>
    <t>4225</t>
  </si>
  <si>
    <t>Instrumenti, uređaji i strojevi</t>
  </si>
  <si>
    <t>4227</t>
  </si>
  <si>
    <t>Uređaji, strojevi i oprema za ostale namjene</t>
  </si>
  <si>
    <t>423</t>
  </si>
  <si>
    <t>Prijevozna sredstva</t>
  </si>
  <si>
    <t>4231</t>
  </si>
  <si>
    <t>Prijevozna sredstva u cestovnom prometu</t>
  </si>
  <si>
    <t>424</t>
  </si>
  <si>
    <t>Knjige, umjetnička djela i ostale izložbene vrijednosti</t>
  </si>
  <si>
    <t>4241</t>
  </si>
  <si>
    <t>Knjige</t>
  </si>
  <si>
    <t>T100059</t>
  </si>
  <si>
    <t>Tekući projekt: Projekt: "In-In - integracija i inkluzija"</t>
  </si>
  <si>
    <t>9        Vlastiti izvori</t>
  </si>
  <si>
    <t>92      Rezultat poslovanja</t>
  </si>
  <si>
    <t>922    Višak/manjak prihoda</t>
  </si>
  <si>
    <t>KORIŠTENJE SREDSTAVA IZ PRETHODNIH GODINA</t>
  </si>
  <si>
    <t>4.    Prihodi za posebne namjene</t>
  </si>
  <si>
    <t>4.9   Vlastiti i namjenski prihodi prorač.korisnika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</si>
</sst>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##\%"/>
    <numFmt numFmtId="173" formatCode="d\.m\.yyyy"/>
  </numFmts>
  <fonts count="40">
    <font>
      <sz val="10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4"/>
      <name val="Arial"/>
      <family val="0"/>
    </font>
    <font>
      <b/>
      <sz val="10"/>
      <color indexed="8"/>
      <name val="Arial"/>
      <family val="0"/>
    </font>
    <font>
      <b/>
      <sz val="10"/>
      <color indexed="63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right"/>
      <protection/>
    </xf>
    <xf numFmtId="173" fontId="0" fillId="0" borderId="0" xfId="0" applyNumberFormat="1" applyFont="1" applyBorder="1" applyAlignment="1" applyProtection="1">
      <alignment horizontal="left"/>
      <protection/>
    </xf>
    <xf numFmtId="20" fontId="0" fillId="0" borderId="0" xfId="0" applyNumberFormat="1" applyFont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4" fontId="0" fillId="0" borderId="0" xfId="0" applyNumberFormat="1" applyFont="1" applyBorder="1" applyAlignment="1" applyProtection="1">
      <alignment horizontal="right"/>
      <protection/>
    </xf>
    <xf numFmtId="4" fontId="1" fillId="0" borderId="0" xfId="0" applyNumberFormat="1" applyFont="1" applyBorder="1" applyAlignment="1" applyProtection="1">
      <alignment horizontal="right"/>
      <protection/>
    </xf>
    <xf numFmtId="4" fontId="1" fillId="0" borderId="0" xfId="0" applyNumberFormat="1" applyFont="1" applyBorder="1" applyAlignment="1" applyProtection="1">
      <alignment horizontal="right"/>
      <protection/>
    </xf>
    <xf numFmtId="4" fontId="5" fillId="33" borderId="0" xfId="0" applyNumberFormat="1" applyFont="1" applyFill="1" applyBorder="1" applyAlignment="1" applyProtection="1">
      <alignment horizontal="right"/>
      <protection/>
    </xf>
    <xf numFmtId="4" fontId="1" fillId="34" borderId="0" xfId="0" applyNumberFormat="1" applyFont="1" applyFill="1" applyBorder="1" applyAlignment="1" applyProtection="1">
      <alignment horizontal="right"/>
      <protection/>
    </xf>
    <xf numFmtId="4" fontId="1" fillId="35" borderId="0" xfId="0" applyNumberFormat="1" applyFont="1" applyFill="1" applyBorder="1" applyAlignment="1" applyProtection="1">
      <alignment horizontal="right"/>
      <protection/>
    </xf>
    <xf numFmtId="172" fontId="1" fillId="0" borderId="0" xfId="0" applyNumberFormat="1" applyFont="1" applyBorder="1" applyAlignment="1" applyProtection="1">
      <alignment horizontal="right"/>
      <protection/>
    </xf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0" fontId="2" fillId="36" borderId="0" xfId="0" applyFont="1" applyFill="1" applyAlignment="1">
      <alignment horizontal="left"/>
    </xf>
    <xf numFmtId="0" fontId="1" fillId="37" borderId="0" xfId="0" applyFont="1" applyFill="1" applyAlignment="1">
      <alignment horizontal="center"/>
    </xf>
    <xf numFmtId="0" fontId="2" fillId="36" borderId="0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 horizontal="right"/>
      <protection/>
    </xf>
    <xf numFmtId="10" fontId="1" fillId="0" borderId="0" xfId="0" applyNumberFormat="1" applyFont="1" applyBorder="1" applyAlignment="1" applyProtection="1">
      <alignment horizontal="right"/>
      <protection/>
    </xf>
    <xf numFmtId="10" fontId="0" fillId="0" borderId="0" xfId="0" applyNumberFormat="1" applyAlignment="1">
      <alignment/>
    </xf>
    <xf numFmtId="172" fontId="0" fillId="0" borderId="0" xfId="0" applyNumberFormat="1" applyFont="1" applyBorder="1" applyAlignment="1" applyProtection="1">
      <alignment horizontal="right"/>
      <protection/>
    </xf>
    <xf numFmtId="4" fontId="1" fillId="0" borderId="0" xfId="0" applyNumberFormat="1" applyFont="1" applyBorder="1" applyAlignment="1" applyProtection="1">
      <alignment horizontal="right"/>
      <protection/>
    </xf>
    <xf numFmtId="0" fontId="1" fillId="37" borderId="0" xfId="0" applyFont="1" applyFill="1" applyAlignment="1">
      <alignment horizontal="center"/>
    </xf>
    <xf numFmtId="0" fontId="2" fillId="36" borderId="0" xfId="0" applyFont="1" applyFill="1" applyAlignment="1">
      <alignment horizontal="left"/>
    </xf>
    <xf numFmtId="0" fontId="2" fillId="36" borderId="0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172" fontId="1" fillId="34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0" fontId="1" fillId="34" borderId="0" xfId="0" applyFont="1" applyFill="1" applyBorder="1" applyAlignment="1" applyProtection="1">
      <alignment/>
      <protection/>
    </xf>
    <xf numFmtId="4" fontId="1" fillId="34" borderId="0" xfId="0" applyNumberFormat="1" applyFont="1" applyFill="1" applyBorder="1" applyAlignment="1" applyProtection="1">
      <alignment horizontal="right"/>
      <protection/>
    </xf>
    <xf numFmtId="172" fontId="1" fillId="38" borderId="0" xfId="0" applyNumberFormat="1" applyFont="1" applyFill="1" applyBorder="1" applyAlignment="1" applyProtection="1">
      <alignment horizontal="right"/>
      <protection/>
    </xf>
    <xf numFmtId="0" fontId="1" fillId="38" borderId="0" xfId="0" applyFont="1" applyFill="1" applyBorder="1" applyAlignment="1" applyProtection="1">
      <alignment/>
      <protection/>
    </xf>
    <xf numFmtId="4" fontId="1" fillId="38" borderId="0" xfId="0" applyNumberFormat="1" applyFont="1" applyFill="1" applyBorder="1" applyAlignment="1" applyProtection="1">
      <alignment horizontal="right"/>
      <protection/>
    </xf>
    <xf numFmtId="0" fontId="2" fillId="36" borderId="0" xfId="0" applyFont="1" applyFill="1" applyBorder="1" applyAlignment="1" applyProtection="1">
      <alignment/>
      <protection/>
    </xf>
    <xf numFmtId="4" fontId="2" fillId="36" borderId="0" xfId="0" applyNumberFormat="1" applyFont="1" applyFill="1" applyBorder="1" applyAlignment="1" applyProtection="1">
      <alignment horizontal="right"/>
      <protection/>
    </xf>
    <xf numFmtId="172" fontId="2" fillId="36" borderId="0" xfId="0" applyNumberFormat="1" applyFont="1" applyFill="1" applyBorder="1" applyAlignment="1" applyProtection="1">
      <alignment horizontal="right"/>
      <protection/>
    </xf>
    <xf numFmtId="0" fontId="1" fillId="37" borderId="0" xfId="0" applyFont="1" applyFill="1" applyAlignment="1">
      <alignment horizontal="center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172" fontId="4" fillId="39" borderId="0" xfId="0" applyNumberFormat="1" applyFont="1" applyFill="1" applyBorder="1" applyAlignment="1" applyProtection="1">
      <alignment horizontal="right"/>
      <protection/>
    </xf>
    <xf numFmtId="0" fontId="4" fillId="40" borderId="0" xfId="0" applyFont="1" applyFill="1" applyBorder="1" applyAlignment="1" applyProtection="1">
      <alignment/>
      <protection/>
    </xf>
    <xf numFmtId="4" fontId="4" fillId="40" borderId="0" xfId="0" applyNumberFormat="1" applyFont="1" applyFill="1" applyBorder="1" applyAlignment="1" applyProtection="1">
      <alignment horizontal="right"/>
      <protection/>
    </xf>
    <xf numFmtId="172" fontId="4" fillId="40" borderId="0" xfId="0" applyNumberFormat="1" applyFont="1" applyFill="1" applyBorder="1" applyAlignment="1" applyProtection="1">
      <alignment horizontal="right"/>
      <protection/>
    </xf>
    <xf numFmtId="0" fontId="4" fillId="39" borderId="0" xfId="0" applyFont="1" applyFill="1" applyBorder="1" applyAlignment="1" applyProtection="1">
      <alignment/>
      <protection/>
    </xf>
    <xf numFmtId="4" fontId="4" fillId="39" borderId="0" xfId="0" applyNumberFormat="1" applyFont="1" applyFill="1" applyBorder="1" applyAlignment="1" applyProtection="1">
      <alignment horizontal="right"/>
      <protection/>
    </xf>
    <xf numFmtId="0" fontId="1" fillId="41" borderId="0" xfId="0" applyFont="1" applyFill="1" applyAlignment="1">
      <alignment horizontal="center"/>
    </xf>
    <xf numFmtId="0" fontId="1" fillId="37" borderId="0" xfId="0" applyFont="1" applyFill="1" applyBorder="1" applyAlignment="1" applyProtection="1">
      <alignment/>
      <protection/>
    </xf>
    <xf numFmtId="4" fontId="1" fillId="37" borderId="0" xfId="0" applyNumberFormat="1" applyFont="1" applyFill="1" applyBorder="1" applyAlignment="1" applyProtection="1">
      <alignment horizontal="right"/>
      <protection/>
    </xf>
    <xf numFmtId="172" fontId="1" fillId="37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172" fontId="2" fillId="36" borderId="0" xfId="0" applyNumberFormat="1" applyFont="1" applyFill="1" applyBorder="1" applyAlignment="1" applyProtection="1">
      <alignment horizontal="right"/>
      <protection/>
    </xf>
    <xf numFmtId="0" fontId="2" fillId="36" borderId="0" xfId="0" applyFont="1" applyFill="1" applyBorder="1" applyAlignment="1" applyProtection="1">
      <alignment/>
      <protection/>
    </xf>
    <xf numFmtId="4" fontId="2" fillId="36" borderId="0" xfId="0" applyNumberFormat="1" applyFont="1" applyFill="1" applyBorder="1" applyAlignment="1" applyProtection="1">
      <alignment horizontal="right"/>
      <protection/>
    </xf>
    <xf numFmtId="0" fontId="2" fillId="36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7" borderId="0" xfId="0" applyFont="1" applyFill="1" applyAlignment="1">
      <alignment horizontal="center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172" fontId="2" fillId="42" borderId="0" xfId="0" applyNumberFormat="1" applyFont="1" applyFill="1" applyBorder="1" applyAlignment="1" applyProtection="1">
      <alignment horizontal="right"/>
      <protection/>
    </xf>
    <xf numFmtId="0" fontId="2" fillId="42" borderId="0" xfId="0" applyFont="1" applyFill="1" applyBorder="1" applyAlignment="1" applyProtection="1">
      <alignment horizontal="left"/>
      <protection/>
    </xf>
    <xf numFmtId="0" fontId="2" fillId="42" borderId="0" xfId="0" applyFont="1" applyFill="1" applyAlignment="1">
      <alignment/>
    </xf>
    <xf numFmtId="4" fontId="2" fillId="42" borderId="0" xfId="0" applyNumberFormat="1" applyFont="1" applyFill="1" applyBorder="1" applyAlignment="1" applyProtection="1">
      <alignment horizontal="right"/>
      <protection/>
    </xf>
    <xf numFmtId="172" fontId="2" fillId="43" borderId="0" xfId="0" applyNumberFormat="1" applyFont="1" applyFill="1" applyBorder="1" applyAlignment="1" applyProtection="1">
      <alignment horizontal="right"/>
      <protection/>
    </xf>
    <xf numFmtId="0" fontId="2" fillId="44" borderId="0" xfId="0" applyFont="1" applyFill="1" applyBorder="1" applyAlignment="1" applyProtection="1">
      <alignment horizontal="left"/>
      <protection/>
    </xf>
    <xf numFmtId="0" fontId="2" fillId="44" borderId="0" xfId="0" applyFont="1" applyFill="1" applyAlignment="1">
      <alignment/>
    </xf>
    <xf numFmtId="4" fontId="2" fillId="44" borderId="0" xfId="0" applyNumberFormat="1" applyFont="1" applyFill="1" applyBorder="1" applyAlignment="1" applyProtection="1">
      <alignment horizontal="right"/>
      <protection/>
    </xf>
    <xf numFmtId="172" fontId="2" fillId="44" borderId="0" xfId="0" applyNumberFormat="1" applyFont="1" applyFill="1" applyBorder="1" applyAlignment="1" applyProtection="1">
      <alignment horizontal="right"/>
      <protection/>
    </xf>
    <xf numFmtId="0" fontId="2" fillId="43" borderId="0" xfId="0" applyFont="1" applyFill="1" applyBorder="1" applyAlignment="1" applyProtection="1">
      <alignment horizontal="left"/>
      <protection/>
    </xf>
    <xf numFmtId="0" fontId="2" fillId="43" borderId="0" xfId="0" applyFont="1" applyFill="1" applyAlignment="1">
      <alignment/>
    </xf>
    <xf numFmtId="4" fontId="2" fillId="43" borderId="0" xfId="0" applyNumberFormat="1" applyFont="1" applyFill="1" applyBorder="1" applyAlignment="1" applyProtection="1">
      <alignment horizontal="right"/>
      <protection/>
    </xf>
    <xf numFmtId="0" fontId="1" fillId="37" borderId="0" xfId="0" applyFont="1" applyFill="1" applyBorder="1" applyAlignment="1" applyProtection="1">
      <alignment horizontal="left"/>
      <protection/>
    </xf>
    <xf numFmtId="0" fontId="1" fillId="37" borderId="0" xfId="0" applyFont="1" applyFill="1" applyAlignment="1">
      <alignment/>
    </xf>
    <xf numFmtId="4" fontId="1" fillId="37" borderId="0" xfId="0" applyNumberFormat="1" applyFont="1" applyFill="1" applyBorder="1" applyAlignment="1" applyProtection="1">
      <alignment horizontal="right"/>
      <protection/>
    </xf>
    <xf numFmtId="172" fontId="1" fillId="37" borderId="0" xfId="0" applyNumberFormat="1" applyFont="1" applyFill="1" applyBorder="1" applyAlignment="1" applyProtection="1">
      <alignment horizontal="right"/>
      <protection/>
    </xf>
    <xf numFmtId="0" fontId="1" fillId="41" borderId="0" xfId="0" applyFont="1" applyFill="1" applyAlignment="1">
      <alignment horizontal="center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0" borderId="0" xfId="0" applyFont="1" applyBorder="1" applyAlignment="1" applyProtection="1">
      <alignment horizontal="left"/>
      <protection/>
    </xf>
    <xf numFmtId="4" fontId="1" fillId="0" borderId="0" xfId="0" applyNumberFormat="1" applyFont="1" applyBorder="1" applyAlignment="1" applyProtection="1">
      <alignment horizontal="right"/>
      <protection/>
    </xf>
    <xf numFmtId="172" fontId="1" fillId="0" borderId="0" xfId="0" applyNumberFormat="1" applyFont="1" applyBorder="1" applyAlignment="1" applyProtection="1">
      <alignment horizontal="right"/>
      <protection/>
    </xf>
    <xf numFmtId="0" fontId="5" fillId="33" borderId="0" xfId="0" applyFont="1" applyFill="1" applyBorder="1" applyAlignment="1" applyProtection="1">
      <alignment horizontal="left"/>
      <protection/>
    </xf>
    <xf numFmtId="4" fontId="5" fillId="33" borderId="0" xfId="0" applyNumberFormat="1" applyFont="1" applyFill="1" applyBorder="1" applyAlignment="1" applyProtection="1">
      <alignment horizontal="right"/>
      <protection/>
    </xf>
    <xf numFmtId="172" fontId="5" fillId="33" borderId="0" xfId="0" applyNumberFormat="1" applyFont="1" applyFill="1" applyBorder="1" applyAlignment="1" applyProtection="1">
      <alignment horizontal="right"/>
      <protection/>
    </xf>
    <xf numFmtId="0" fontId="1" fillId="34" borderId="0" xfId="0" applyFont="1" applyFill="1" applyBorder="1" applyAlignment="1" applyProtection="1">
      <alignment horizontal="left"/>
      <protection/>
    </xf>
    <xf numFmtId="4" fontId="1" fillId="34" borderId="0" xfId="0" applyNumberFormat="1" applyFont="1" applyFill="1" applyBorder="1" applyAlignment="1" applyProtection="1">
      <alignment horizontal="right"/>
      <protection/>
    </xf>
    <xf numFmtId="172" fontId="1" fillId="34" borderId="0" xfId="0" applyNumberFormat="1" applyFont="1" applyFill="1" applyBorder="1" applyAlignment="1" applyProtection="1">
      <alignment horizontal="right"/>
      <protection/>
    </xf>
    <xf numFmtId="172" fontId="1" fillId="35" borderId="0" xfId="0" applyNumberFormat="1" applyFont="1" applyFill="1" applyBorder="1" applyAlignment="1" applyProtection="1">
      <alignment horizontal="right"/>
      <protection/>
    </xf>
    <xf numFmtId="0" fontId="1" fillId="35" borderId="0" xfId="0" applyFont="1" applyFill="1" applyBorder="1" applyAlignment="1" applyProtection="1">
      <alignment horizontal="left"/>
      <protection/>
    </xf>
    <xf numFmtId="4" fontId="1" fillId="35" borderId="0" xfId="0" applyNumberFormat="1" applyFont="1" applyFill="1" applyBorder="1" applyAlignment="1" applyProtection="1">
      <alignment horizontal="right"/>
      <protection/>
    </xf>
    <xf numFmtId="0" fontId="1" fillId="42" borderId="0" xfId="0" applyFont="1" applyFill="1" applyBorder="1" applyAlignment="1" applyProtection="1">
      <alignment horizontal="left"/>
      <protection/>
    </xf>
    <xf numFmtId="4" fontId="1" fillId="42" borderId="0" xfId="0" applyNumberFormat="1" applyFont="1" applyFill="1" applyBorder="1" applyAlignment="1" applyProtection="1">
      <alignment horizontal="right"/>
      <protection/>
    </xf>
    <xf numFmtId="172" fontId="1" fillId="42" borderId="0" xfId="0" applyNumberFormat="1" applyFont="1" applyFill="1" applyBorder="1" applyAlignment="1" applyProtection="1">
      <alignment horizontal="right"/>
      <protection/>
    </xf>
    <xf numFmtId="172" fontId="2" fillId="37" borderId="0" xfId="0" applyNumberFormat="1" applyFont="1" applyFill="1" applyBorder="1" applyAlignment="1" applyProtection="1">
      <alignment horizontal="right"/>
      <protection/>
    </xf>
    <xf numFmtId="0" fontId="1" fillId="41" borderId="0" xfId="0" applyFont="1" applyFill="1" applyAlignment="1">
      <alignment horizontal="center"/>
    </xf>
    <xf numFmtId="0" fontId="2" fillId="37" borderId="0" xfId="0" applyFont="1" applyFill="1" applyBorder="1" applyAlignment="1" applyProtection="1">
      <alignment horizontal="left"/>
      <protection/>
    </xf>
    <xf numFmtId="4" fontId="2" fillId="37" borderId="0" xfId="0" applyNumberFormat="1" applyFont="1" applyFill="1" applyBorder="1" applyAlignment="1" applyProtection="1">
      <alignment horizontal="right"/>
      <protection/>
    </xf>
    <xf numFmtId="0" fontId="1" fillId="41" borderId="0" xfId="0" applyFont="1" applyFill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41" borderId="0" xfId="0" applyFont="1" applyFill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zoomScalePageLayoutView="0" workbookViewId="0" topLeftCell="A1">
      <selection activeCell="D2" sqref="D2"/>
    </sheetView>
  </sheetViews>
  <sheetFormatPr defaultColWidth="9.140625" defaultRowHeight="12.75"/>
  <cols>
    <col min="6" max="6" width="1.1484375" style="0" customWidth="1"/>
    <col min="7" max="7" width="2.7109375" style="0" hidden="1" customWidth="1"/>
    <col min="8" max="12" width="9.140625" style="0" hidden="1" customWidth="1"/>
    <col min="14" max="14" width="7.00390625" style="0" customWidth="1"/>
    <col min="16" max="16" width="3.421875" style="0" customWidth="1"/>
    <col min="18" max="18" width="4.00390625" style="0" customWidth="1"/>
    <col min="20" max="20" width="3.57421875" style="0" customWidth="1"/>
    <col min="21" max="21" width="5.8515625" style="0" customWidth="1"/>
    <col min="22" max="22" width="4.00390625" style="0" customWidth="1"/>
    <col min="23" max="23" width="8.28125" style="0" customWidth="1"/>
    <col min="24" max="24" width="9.140625" style="0" hidden="1" customWidth="1"/>
  </cols>
  <sheetData>
    <row r="1" spans="1:4" ht="12.75">
      <c r="A1" s="23" t="s">
        <v>0</v>
      </c>
      <c r="B1" s="23"/>
      <c r="C1" s="1" t="s">
        <v>1</v>
      </c>
      <c r="D1" s="2"/>
    </row>
    <row r="2" spans="1:4" ht="12.75">
      <c r="A2" s="23" t="s">
        <v>2</v>
      </c>
      <c r="B2" s="23"/>
      <c r="C2" s="1" t="s">
        <v>3</v>
      </c>
      <c r="D2" s="3"/>
    </row>
    <row r="3" spans="1:2" ht="12.75">
      <c r="A3" s="23" t="s">
        <v>4</v>
      </c>
      <c r="B3" s="23"/>
    </row>
    <row r="4" spans="1:2" ht="12.75">
      <c r="A4" s="23" t="s">
        <v>5</v>
      </c>
      <c r="B4" s="23"/>
    </row>
    <row r="5" spans="1:2" ht="12.75">
      <c r="A5" s="23" t="s">
        <v>6</v>
      </c>
      <c r="B5" s="23"/>
    </row>
    <row r="6" spans="1:21" s="4" customFormat="1" ht="18">
      <c r="A6" s="30" t="s">
        <v>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1:21" ht="12.75">
      <c r="A7" s="29" t="s">
        <v>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ht="12.75">
      <c r="A8" s="29" t="s">
        <v>2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14" spans="1:24" ht="12.75">
      <c r="A14" s="27" t="s">
        <v>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7" t="s">
        <v>10</v>
      </c>
      <c r="N14" s="23"/>
      <c r="O14" s="27" t="s">
        <v>11</v>
      </c>
      <c r="P14" s="23"/>
      <c r="Q14" s="27" t="s">
        <v>12</v>
      </c>
      <c r="R14" s="23"/>
      <c r="S14" s="27" t="s">
        <v>13</v>
      </c>
      <c r="T14" s="23"/>
      <c r="U14" s="27" t="s">
        <v>14</v>
      </c>
      <c r="V14" s="23"/>
      <c r="W14" s="27" t="s">
        <v>15</v>
      </c>
      <c r="X14" s="23"/>
    </row>
    <row r="15" spans="1:24" ht="12.75">
      <c r="A15" s="26" t="s">
        <v>16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8" t="s">
        <v>17</v>
      </c>
      <c r="N15" s="23"/>
      <c r="O15" s="28" t="s">
        <v>18</v>
      </c>
      <c r="P15" s="23"/>
      <c r="Q15" s="28" t="s">
        <v>19</v>
      </c>
      <c r="R15" s="23"/>
      <c r="S15" s="28" t="s">
        <v>20</v>
      </c>
      <c r="T15" s="23"/>
      <c r="U15" s="28" t="s">
        <v>21</v>
      </c>
      <c r="V15" s="23"/>
      <c r="W15" s="28" t="s">
        <v>22</v>
      </c>
      <c r="X15" s="23"/>
    </row>
    <row r="16" spans="1:24" ht="12.75">
      <c r="A16" s="24" t="s">
        <v>23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5">
        <v>10058451</v>
      </c>
      <c r="N16" s="23"/>
      <c r="O16" s="25">
        <v>11573650</v>
      </c>
      <c r="P16" s="23"/>
      <c r="Q16" s="25">
        <v>14049531.95</v>
      </c>
      <c r="R16" s="23"/>
      <c r="S16" s="25">
        <v>13447132.4</v>
      </c>
      <c r="T16" s="23"/>
      <c r="U16" s="22">
        <v>0</v>
      </c>
      <c r="V16" s="23"/>
      <c r="W16" s="22">
        <v>95.71</v>
      </c>
      <c r="X16" s="23"/>
    </row>
    <row r="17" spans="1:24" ht="12.75">
      <c r="A17" s="24" t="s">
        <v>24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5">
        <v>0</v>
      </c>
      <c r="N17" s="23"/>
      <c r="O17" s="25">
        <v>0</v>
      </c>
      <c r="P17" s="23"/>
      <c r="Q17" s="25">
        <v>0</v>
      </c>
      <c r="R17" s="23"/>
      <c r="S17" s="25">
        <v>0</v>
      </c>
      <c r="T17" s="23"/>
      <c r="U17" s="22" t="s">
        <v>2</v>
      </c>
      <c r="V17" s="23"/>
      <c r="W17" s="22" t="s">
        <v>2</v>
      </c>
      <c r="X17" s="23"/>
    </row>
    <row r="18" spans="1:24" ht="12.75">
      <c r="A18" s="24" t="s">
        <v>25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5">
        <v>10058451</v>
      </c>
      <c r="N18" s="23"/>
      <c r="O18" s="25">
        <v>11573650</v>
      </c>
      <c r="P18" s="23"/>
      <c r="Q18" s="25">
        <v>14049531.95</v>
      </c>
      <c r="R18" s="23"/>
      <c r="S18" s="25">
        <v>13447132.4</v>
      </c>
      <c r="T18" s="23"/>
      <c r="U18" s="22">
        <v>0</v>
      </c>
      <c r="V18" s="23"/>
      <c r="W18" s="22">
        <v>95.71</v>
      </c>
      <c r="X18" s="23"/>
    </row>
    <row r="19" spans="1:24" ht="12.75">
      <c r="A19" s="24" t="s">
        <v>26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5">
        <v>9534525</v>
      </c>
      <c r="N19" s="23"/>
      <c r="O19" s="25">
        <v>9863650</v>
      </c>
      <c r="P19" s="23"/>
      <c r="Q19" s="25">
        <v>10473205.96</v>
      </c>
      <c r="R19" s="23"/>
      <c r="S19" s="25">
        <v>10468148.95</v>
      </c>
      <c r="T19" s="23"/>
      <c r="U19" s="22">
        <v>0</v>
      </c>
      <c r="V19" s="23"/>
      <c r="W19" s="22">
        <v>99.95</v>
      </c>
      <c r="X19" s="23"/>
    </row>
    <row r="20" spans="1:24" ht="12.75">
      <c r="A20" s="24" t="s">
        <v>27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5">
        <v>49348</v>
      </c>
      <c r="N20" s="23"/>
      <c r="O20" s="25">
        <v>1710000</v>
      </c>
      <c r="P20" s="23"/>
      <c r="Q20" s="25">
        <v>3576325.99</v>
      </c>
      <c r="R20" s="23"/>
      <c r="S20" s="25">
        <v>3263572.92</v>
      </c>
      <c r="T20" s="23"/>
      <c r="U20" s="22">
        <v>0</v>
      </c>
      <c r="V20" s="23"/>
      <c r="W20" s="22">
        <v>91.25</v>
      </c>
      <c r="X20" s="23"/>
    </row>
    <row r="21" spans="1:24" ht="12.75">
      <c r="A21" s="24" t="s">
        <v>28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5">
        <v>9583873</v>
      </c>
      <c r="N21" s="23"/>
      <c r="O21" s="25">
        <v>11573650</v>
      </c>
      <c r="P21" s="23"/>
      <c r="Q21" s="25">
        <v>14049531.95</v>
      </c>
      <c r="R21" s="23"/>
      <c r="S21" s="25">
        <v>13731721.87</v>
      </c>
      <c r="T21" s="23"/>
      <c r="U21" s="22">
        <v>0</v>
      </c>
      <c r="V21" s="23"/>
      <c r="W21" s="22">
        <v>97.74</v>
      </c>
      <c r="X21" s="23"/>
    </row>
    <row r="22" spans="1:24" ht="12.75">
      <c r="A22" s="24" t="s">
        <v>29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5">
        <v>1116957</v>
      </c>
      <c r="N22" s="23"/>
      <c r="O22" s="25">
        <v>0</v>
      </c>
      <c r="P22" s="23"/>
      <c r="Q22" s="25">
        <v>0</v>
      </c>
      <c r="R22" s="23"/>
      <c r="S22" s="25">
        <v>-284589.47</v>
      </c>
      <c r="T22" s="23"/>
      <c r="U22" s="22">
        <v>0</v>
      </c>
      <c r="V22" s="23"/>
      <c r="W22" s="22">
        <v>0</v>
      </c>
      <c r="X22" s="23"/>
    </row>
    <row r="23" spans="1:24" ht="12.75">
      <c r="A23" s="26" t="s">
        <v>30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6" t="s">
        <v>2</v>
      </c>
      <c r="N23" s="23"/>
      <c r="O23" s="26" t="s">
        <v>2</v>
      </c>
      <c r="P23" s="23"/>
      <c r="Q23" s="26" t="s">
        <v>2</v>
      </c>
      <c r="R23" s="23"/>
      <c r="S23" s="26" t="s">
        <v>2</v>
      </c>
      <c r="T23" s="23"/>
      <c r="U23" s="26" t="s">
        <v>2</v>
      </c>
      <c r="V23" s="23"/>
      <c r="W23" s="26" t="s">
        <v>2</v>
      </c>
      <c r="X23" s="23"/>
    </row>
    <row r="24" spans="1:24" ht="12.75">
      <c r="A24" s="24" t="s">
        <v>31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5">
        <v>0</v>
      </c>
      <c r="N24" s="23"/>
      <c r="O24" s="25">
        <v>0</v>
      </c>
      <c r="P24" s="23"/>
      <c r="Q24" s="25">
        <v>0</v>
      </c>
      <c r="R24" s="23"/>
      <c r="S24" s="25">
        <v>0</v>
      </c>
      <c r="T24" s="23"/>
      <c r="U24" s="22" t="s">
        <v>2</v>
      </c>
      <c r="V24" s="23"/>
      <c r="W24" s="22" t="s">
        <v>2</v>
      </c>
      <c r="X24" s="23"/>
    </row>
    <row r="25" spans="1:24" ht="12.75">
      <c r="A25" s="24" t="s">
        <v>32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5">
        <v>0</v>
      </c>
      <c r="N25" s="23"/>
      <c r="O25" s="25">
        <v>0</v>
      </c>
      <c r="P25" s="23"/>
      <c r="Q25" s="25">
        <v>0</v>
      </c>
      <c r="R25" s="23"/>
      <c r="S25" s="25">
        <v>0</v>
      </c>
      <c r="T25" s="23"/>
      <c r="U25" s="22" t="s">
        <v>2</v>
      </c>
      <c r="V25" s="23"/>
      <c r="W25" s="22" t="s">
        <v>2</v>
      </c>
      <c r="X25" s="23"/>
    </row>
    <row r="26" spans="1:24" ht="12.75">
      <c r="A26" s="24" t="s">
        <v>33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5">
        <v>0</v>
      </c>
      <c r="N26" s="23"/>
      <c r="O26" s="25">
        <v>0</v>
      </c>
      <c r="P26" s="23"/>
      <c r="Q26" s="25">
        <v>0</v>
      </c>
      <c r="R26" s="23"/>
      <c r="S26" s="25">
        <v>0</v>
      </c>
      <c r="T26" s="23"/>
      <c r="U26" s="22">
        <v>0</v>
      </c>
      <c r="V26" s="23"/>
      <c r="W26" s="22">
        <v>0</v>
      </c>
      <c r="X26" s="23"/>
    </row>
    <row r="27" spans="1:24" ht="12.75">
      <c r="A27" s="24" t="s">
        <v>34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5">
        <v>0</v>
      </c>
      <c r="N27" s="23"/>
      <c r="O27" s="25">
        <v>0</v>
      </c>
      <c r="P27" s="23"/>
      <c r="Q27" s="25">
        <v>0</v>
      </c>
      <c r="R27" s="23"/>
      <c r="S27" s="25">
        <v>0</v>
      </c>
      <c r="T27" s="23"/>
      <c r="U27" s="22" t="s">
        <v>2</v>
      </c>
      <c r="V27" s="23"/>
      <c r="W27" s="22" t="s">
        <v>2</v>
      </c>
      <c r="X27" s="23"/>
    </row>
    <row r="28" spans="1:24" ht="12.75">
      <c r="A28" s="24" t="s">
        <v>35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5">
        <v>0</v>
      </c>
      <c r="N28" s="23"/>
      <c r="O28" s="25">
        <v>0</v>
      </c>
      <c r="P28" s="23"/>
      <c r="Q28" s="25">
        <v>0</v>
      </c>
      <c r="R28" s="23"/>
      <c r="S28" s="25">
        <v>0</v>
      </c>
      <c r="T28" s="23"/>
      <c r="U28" s="22">
        <v>0</v>
      </c>
      <c r="V28" s="23"/>
      <c r="W28" s="22">
        <v>0</v>
      </c>
      <c r="X28" s="23"/>
    </row>
    <row r="29" spans="1:24" ht="12.75">
      <c r="A29" s="26" t="s">
        <v>36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6" t="s">
        <v>2</v>
      </c>
      <c r="N29" s="23"/>
      <c r="O29" s="26" t="s">
        <v>2</v>
      </c>
      <c r="P29" s="23"/>
      <c r="Q29" s="26" t="s">
        <v>2</v>
      </c>
      <c r="R29" s="23"/>
      <c r="S29" s="26" t="s">
        <v>2</v>
      </c>
      <c r="T29" s="23"/>
      <c r="U29" s="26" t="s">
        <v>2</v>
      </c>
      <c r="V29" s="23"/>
      <c r="W29" s="26" t="s">
        <v>2</v>
      </c>
      <c r="X29" s="23"/>
    </row>
    <row r="30" spans="1:24" ht="12.75">
      <c r="A30" s="24" t="s">
        <v>37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5">
        <v>1116957</v>
      </c>
      <c r="N30" s="23"/>
      <c r="O30" s="25">
        <v>0</v>
      </c>
      <c r="P30" s="23"/>
      <c r="Q30" s="25">
        <v>0</v>
      </c>
      <c r="R30" s="23"/>
      <c r="S30" s="25">
        <v>-284589.47</v>
      </c>
      <c r="T30" s="23"/>
      <c r="U30" s="22">
        <v>0</v>
      </c>
      <c r="V30" s="23"/>
      <c r="W30" s="22">
        <v>0</v>
      </c>
      <c r="X30" s="23"/>
    </row>
  </sheetData>
  <sheetProtection/>
  <mergeCells count="127">
    <mergeCell ref="A1:B1"/>
    <mergeCell ref="A2:B2"/>
    <mergeCell ref="A3:B3"/>
    <mergeCell ref="A4:B4"/>
    <mergeCell ref="A5:B5"/>
    <mergeCell ref="A6:U6"/>
    <mergeCell ref="U15:V15"/>
    <mergeCell ref="W15:X15"/>
    <mergeCell ref="A7:U7"/>
    <mergeCell ref="A8:U8"/>
    <mergeCell ref="A14:L14"/>
    <mergeCell ref="M14:N14"/>
    <mergeCell ref="O14:P14"/>
    <mergeCell ref="Q14:R14"/>
    <mergeCell ref="S14:T14"/>
    <mergeCell ref="U14:V14"/>
    <mergeCell ref="O16:P16"/>
    <mergeCell ref="Q16:R16"/>
    <mergeCell ref="S16:T16"/>
    <mergeCell ref="U16:V16"/>
    <mergeCell ref="W14:X14"/>
    <mergeCell ref="A15:L15"/>
    <mergeCell ref="M15:N15"/>
    <mergeCell ref="O15:P15"/>
    <mergeCell ref="Q15:R15"/>
    <mergeCell ref="S15:T15"/>
    <mergeCell ref="W16:X16"/>
    <mergeCell ref="A17:L17"/>
    <mergeCell ref="M17:N17"/>
    <mergeCell ref="O17:P17"/>
    <mergeCell ref="Q17:R17"/>
    <mergeCell ref="S17:T17"/>
    <mergeCell ref="U17:V17"/>
    <mergeCell ref="W17:X17"/>
    <mergeCell ref="A16:L16"/>
    <mergeCell ref="M16:N16"/>
    <mergeCell ref="U19:V19"/>
    <mergeCell ref="W19:X19"/>
    <mergeCell ref="A18:L18"/>
    <mergeCell ref="M18:N18"/>
    <mergeCell ref="O18:P18"/>
    <mergeCell ref="Q18:R18"/>
    <mergeCell ref="S18:T18"/>
    <mergeCell ref="U18:V18"/>
    <mergeCell ref="O20:P20"/>
    <mergeCell ref="Q20:R20"/>
    <mergeCell ref="S20:T20"/>
    <mergeCell ref="U20:V20"/>
    <mergeCell ref="W18:X18"/>
    <mergeCell ref="A19:L19"/>
    <mergeCell ref="M19:N19"/>
    <mergeCell ref="O19:P19"/>
    <mergeCell ref="Q19:R19"/>
    <mergeCell ref="S19:T19"/>
    <mergeCell ref="W20:X20"/>
    <mergeCell ref="A21:L21"/>
    <mergeCell ref="M21:N21"/>
    <mergeCell ref="O21:P21"/>
    <mergeCell ref="Q21:R21"/>
    <mergeCell ref="S21:T21"/>
    <mergeCell ref="U21:V21"/>
    <mergeCell ref="W21:X21"/>
    <mergeCell ref="A20:L20"/>
    <mergeCell ref="M20:N20"/>
    <mergeCell ref="U23:V23"/>
    <mergeCell ref="W23:X23"/>
    <mergeCell ref="A22:L22"/>
    <mergeCell ref="M22:N22"/>
    <mergeCell ref="O22:P22"/>
    <mergeCell ref="Q22:R22"/>
    <mergeCell ref="S22:T22"/>
    <mergeCell ref="U22:V22"/>
    <mergeCell ref="O24:P24"/>
    <mergeCell ref="Q24:R24"/>
    <mergeCell ref="S24:T24"/>
    <mergeCell ref="U24:V24"/>
    <mergeCell ref="W22:X22"/>
    <mergeCell ref="A23:L23"/>
    <mergeCell ref="M23:N23"/>
    <mergeCell ref="O23:P23"/>
    <mergeCell ref="Q23:R23"/>
    <mergeCell ref="S23:T23"/>
    <mergeCell ref="W24:X24"/>
    <mergeCell ref="A25:L25"/>
    <mergeCell ref="M25:N25"/>
    <mergeCell ref="O25:P25"/>
    <mergeCell ref="Q25:R25"/>
    <mergeCell ref="S25:T25"/>
    <mergeCell ref="U25:V25"/>
    <mergeCell ref="W25:X25"/>
    <mergeCell ref="A24:L24"/>
    <mergeCell ref="M24:N24"/>
    <mergeCell ref="U27:V27"/>
    <mergeCell ref="W27:X27"/>
    <mergeCell ref="A26:L26"/>
    <mergeCell ref="M26:N26"/>
    <mergeCell ref="O26:P26"/>
    <mergeCell ref="Q26:R26"/>
    <mergeCell ref="S26:T26"/>
    <mergeCell ref="U26:V26"/>
    <mergeCell ref="O28:P28"/>
    <mergeCell ref="Q28:R28"/>
    <mergeCell ref="S28:T28"/>
    <mergeCell ref="U28:V28"/>
    <mergeCell ref="W26:X26"/>
    <mergeCell ref="A27:L27"/>
    <mergeCell ref="M27:N27"/>
    <mergeCell ref="O27:P27"/>
    <mergeCell ref="Q27:R27"/>
    <mergeCell ref="S27:T27"/>
    <mergeCell ref="W28:X28"/>
    <mergeCell ref="A29:L29"/>
    <mergeCell ref="M29:N29"/>
    <mergeCell ref="O29:P29"/>
    <mergeCell ref="Q29:R29"/>
    <mergeCell ref="S29:T29"/>
    <mergeCell ref="U29:V29"/>
    <mergeCell ref="W29:X29"/>
    <mergeCell ref="A28:L28"/>
    <mergeCell ref="M28:N28"/>
    <mergeCell ref="W30:X30"/>
    <mergeCell ref="A30:L30"/>
    <mergeCell ref="M30:N30"/>
    <mergeCell ref="O30:P30"/>
    <mergeCell ref="Q30:R30"/>
    <mergeCell ref="S30:T30"/>
    <mergeCell ref="U30:V30"/>
  </mergeCells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96"/>
  <sheetViews>
    <sheetView zoomScalePageLayoutView="0" workbookViewId="0" topLeftCell="A61">
      <selection activeCell="U76" sqref="U76:V76"/>
    </sheetView>
  </sheetViews>
  <sheetFormatPr defaultColWidth="9.140625" defaultRowHeight="12.75"/>
  <cols>
    <col min="4" max="4" width="7.8515625" style="0" customWidth="1"/>
    <col min="5" max="5" width="9.140625" style="0" hidden="1" customWidth="1"/>
    <col min="6" max="6" width="2.140625" style="0" hidden="1" customWidth="1"/>
    <col min="7" max="11" width="9.140625" style="0" hidden="1" customWidth="1"/>
    <col min="12" max="12" width="0.2890625" style="0" customWidth="1"/>
    <col min="13" max="13" width="18.421875" style="0" customWidth="1"/>
    <col min="14" max="14" width="0.13671875" style="0" customWidth="1"/>
    <col min="16" max="16" width="4.00390625" style="0" customWidth="1"/>
    <col min="18" max="18" width="4.140625" style="0" customWidth="1"/>
    <col min="20" max="20" width="4.00390625" style="0" customWidth="1"/>
    <col min="21" max="21" width="12.8515625" style="0" customWidth="1"/>
    <col min="22" max="22" width="0.13671875" style="0" customWidth="1"/>
    <col min="24" max="24" width="1.8515625" style="0" customWidth="1"/>
  </cols>
  <sheetData>
    <row r="1" spans="1:4" ht="12.75">
      <c r="A1" s="23" t="s">
        <v>0</v>
      </c>
      <c r="B1" s="23"/>
      <c r="C1" s="1" t="s">
        <v>1</v>
      </c>
      <c r="D1" s="2"/>
    </row>
    <row r="2" spans="1:4" ht="12.75">
      <c r="A2" s="23" t="s">
        <v>2</v>
      </c>
      <c r="B2" s="23"/>
      <c r="C2" s="1" t="s">
        <v>3</v>
      </c>
      <c r="D2" s="3"/>
    </row>
    <row r="3" spans="1:2" ht="12.75">
      <c r="A3" s="23" t="s">
        <v>4</v>
      </c>
      <c r="B3" s="23"/>
    </row>
    <row r="4" spans="1:2" ht="12.75">
      <c r="A4" s="23" t="s">
        <v>5</v>
      </c>
      <c r="B4" s="23"/>
    </row>
    <row r="5" spans="1:2" ht="12.75">
      <c r="A5" s="23" t="s">
        <v>6</v>
      </c>
      <c r="B5" s="23"/>
    </row>
    <row r="6" spans="1:21" s="5" customFormat="1" ht="18">
      <c r="A6" s="42" t="s">
        <v>38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</row>
    <row r="7" spans="1:21" ht="12.75">
      <c r="A7" s="29" t="s">
        <v>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ht="12.75">
      <c r="A8" s="29" t="s">
        <v>2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14" spans="1:24" ht="12.75">
      <c r="A14" s="39" t="s">
        <v>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39" t="s">
        <v>10</v>
      </c>
      <c r="N14" s="23"/>
      <c r="O14" s="39" t="s">
        <v>11</v>
      </c>
      <c r="P14" s="23"/>
      <c r="Q14" s="39" t="s">
        <v>12</v>
      </c>
      <c r="R14" s="23"/>
      <c r="S14" s="39" t="s">
        <v>13</v>
      </c>
      <c r="T14" s="23"/>
      <c r="U14" s="39" t="s">
        <v>14</v>
      </c>
      <c r="V14" s="23"/>
      <c r="W14" s="39" t="s">
        <v>15</v>
      </c>
      <c r="X14" s="23"/>
    </row>
    <row r="15" spans="1:24" ht="12.75">
      <c r="A15" s="40" t="s">
        <v>16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41" t="s">
        <v>17</v>
      </c>
      <c r="N15" s="23"/>
      <c r="O15" s="41" t="s">
        <v>18</v>
      </c>
      <c r="P15" s="23"/>
      <c r="Q15" s="41" t="s">
        <v>19</v>
      </c>
      <c r="R15" s="23"/>
      <c r="S15" s="41" t="s">
        <v>20</v>
      </c>
      <c r="T15" s="23"/>
      <c r="U15" s="41" t="s">
        <v>21</v>
      </c>
      <c r="V15" s="23"/>
      <c r="W15" s="41" t="s">
        <v>22</v>
      </c>
      <c r="X15" s="23"/>
    </row>
    <row r="16" spans="1:24" ht="12.75">
      <c r="A16" s="32" t="s">
        <v>23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17">
        <v>10058451</v>
      </c>
      <c r="O16" s="38">
        <v>11573650</v>
      </c>
      <c r="P16" s="23"/>
      <c r="Q16" s="38">
        <v>14049531.95</v>
      </c>
      <c r="R16" s="23"/>
      <c r="S16" s="38">
        <v>13447132.4</v>
      </c>
      <c r="T16" s="23"/>
      <c r="U16" s="35">
        <f>SUM(S16/M16)*100</f>
        <v>133.68989320522613</v>
      </c>
      <c r="V16" s="36"/>
      <c r="W16" s="33">
        <v>95.71</v>
      </c>
      <c r="X16" s="23"/>
    </row>
    <row r="17" spans="1:24" ht="12.75">
      <c r="A17" s="32" t="s">
        <v>39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17">
        <v>7861001</v>
      </c>
      <c r="O17" s="38">
        <v>9566000</v>
      </c>
      <c r="P17" s="23"/>
      <c r="Q17" s="38">
        <v>11640353.2</v>
      </c>
      <c r="R17" s="23"/>
      <c r="S17" s="38">
        <v>11086539.89</v>
      </c>
      <c r="T17" s="23"/>
      <c r="U17" s="35">
        <f aca="true" t="shared" si="0" ref="U17:U80">SUM(S17/M17)*100</f>
        <v>141.03216486042936</v>
      </c>
      <c r="V17" s="36"/>
      <c r="W17" s="33">
        <v>95.24</v>
      </c>
      <c r="X17" s="23"/>
    </row>
    <row r="18" spans="1:24" ht="12.75">
      <c r="A18" s="32" t="s">
        <v>40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17">
        <v>6334964</v>
      </c>
      <c r="O18" s="38">
        <v>7098000</v>
      </c>
      <c r="P18" s="23"/>
      <c r="Q18" s="38">
        <v>7118000</v>
      </c>
      <c r="R18" s="23"/>
      <c r="S18" s="38">
        <v>6624034.92</v>
      </c>
      <c r="T18" s="23"/>
      <c r="U18" s="35">
        <f t="shared" si="0"/>
        <v>104.56310280531982</v>
      </c>
      <c r="V18" s="36"/>
      <c r="W18" s="33">
        <v>93.06</v>
      </c>
      <c r="X18" s="23"/>
    </row>
    <row r="19" spans="1:24" ht="12.75">
      <c r="A19" s="23" t="s">
        <v>41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16">
        <v>6327275</v>
      </c>
      <c r="O19" s="34" t="s">
        <v>2</v>
      </c>
      <c r="P19" s="23"/>
      <c r="Q19" s="34" t="s">
        <v>2</v>
      </c>
      <c r="R19" s="23"/>
      <c r="S19" s="34">
        <v>6617187.92</v>
      </c>
      <c r="T19" s="23"/>
      <c r="U19" s="35">
        <f t="shared" si="0"/>
        <v>104.58195542314819</v>
      </c>
      <c r="V19" s="36"/>
      <c r="W19" s="37">
        <v>0</v>
      </c>
      <c r="X19" s="23"/>
    </row>
    <row r="20" spans="1:24" ht="12.75">
      <c r="A20" s="23" t="s">
        <v>42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16">
        <v>0</v>
      </c>
      <c r="O20" s="34" t="s">
        <v>2</v>
      </c>
      <c r="P20" s="23"/>
      <c r="Q20" s="34" t="s">
        <v>2</v>
      </c>
      <c r="R20" s="23"/>
      <c r="S20" s="34">
        <v>6847</v>
      </c>
      <c r="T20" s="23"/>
      <c r="U20" s="35">
        <v>0</v>
      </c>
      <c r="V20" s="36"/>
      <c r="W20" s="37">
        <v>0</v>
      </c>
      <c r="X20" s="23"/>
    </row>
    <row r="21" spans="1:24" ht="12.75">
      <c r="A21" s="32" t="s">
        <v>43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17">
        <v>1526037</v>
      </c>
      <c r="O21" s="38">
        <v>2468000</v>
      </c>
      <c r="P21" s="23"/>
      <c r="Q21" s="38">
        <v>4522353.2</v>
      </c>
      <c r="R21" s="23"/>
      <c r="S21" s="38">
        <v>4462504.97</v>
      </c>
      <c r="T21" s="23"/>
      <c r="U21" s="35">
        <f t="shared" si="0"/>
        <v>292.4244281101965</v>
      </c>
      <c r="V21" s="36"/>
      <c r="W21" s="33">
        <v>98.68</v>
      </c>
      <c r="X21" s="23"/>
    </row>
    <row r="22" spans="1:24" ht="12.75">
      <c r="A22" s="23" t="s">
        <v>44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16">
        <v>1526037</v>
      </c>
      <c r="O22" s="34" t="s">
        <v>2</v>
      </c>
      <c r="P22" s="23"/>
      <c r="Q22" s="34" t="s">
        <v>2</v>
      </c>
      <c r="R22" s="23"/>
      <c r="S22" s="34">
        <v>4462504.97</v>
      </c>
      <c r="T22" s="23"/>
      <c r="U22" s="35">
        <f t="shared" si="0"/>
        <v>292.4244281101965</v>
      </c>
      <c r="V22" s="36"/>
      <c r="W22" s="37">
        <v>0</v>
      </c>
      <c r="X22" s="23"/>
    </row>
    <row r="23" spans="1:24" ht="12.75">
      <c r="A23" s="32" t="s">
        <v>45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17">
        <v>53</v>
      </c>
      <c r="O23" s="38">
        <v>0</v>
      </c>
      <c r="P23" s="23"/>
      <c r="Q23" s="38">
        <v>10</v>
      </c>
      <c r="R23" s="23"/>
      <c r="S23" s="38">
        <v>14.59</v>
      </c>
      <c r="T23" s="23"/>
      <c r="U23" s="35">
        <f t="shared" si="0"/>
        <v>27.52830188679245</v>
      </c>
      <c r="V23" s="36"/>
      <c r="W23" s="33">
        <v>145.9</v>
      </c>
      <c r="X23" s="23"/>
    </row>
    <row r="24" spans="1:24" ht="12.75">
      <c r="A24" s="32" t="s">
        <v>46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17">
        <v>53</v>
      </c>
      <c r="O24" s="38">
        <v>0</v>
      </c>
      <c r="P24" s="23"/>
      <c r="Q24" s="38">
        <v>10</v>
      </c>
      <c r="R24" s="23"/>
      <c r="S24" s="38">
        <v>14.59</v>
      </c>
      <c r="T24" s="23"/>
      <c r="U24" s="35">
        <f t="shared" si="0"/>
        <v>27.52830188679245</v>
      </c>
      <c r="V24" s="36"/>
      <c r="W24" s="33">
        <v>145.9</v>
      </c>
      <c r="X24" s="23"/>
    </row>
    <row r="25" spans="1:24" ht="12.75">
      <c r="A25" s="23" t="s">
        <v>47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16">
        <v>53</v>
      </c>
      <c r="O25" s="34" t="s">
        <v>2</v>
      </c>
      <c r="P25" s="23"/>
      <c r="Q25" s="34" t="s">
        <v>2</v>
      </c>
      <c r="R25" s="23"/>
      <c r="S25" s="34">
        <v>14.59</v>
      </c>
      <c r="T25" s="23"/>
      <c r="U25" s="35">
        <f t="shared" si="0"/>
        <v>27.52830188679245</v>
      </c>
      <c r="V25" s="36"/>
      <c r="W25" s="37">
        <v>0</v>
      </c>
      <c r="X25" s="23"/>
    </row>
    <row r="26" spans="1:24" ht="12.75">
      <c r="A26" s="32" t="s">
        <v>48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17">
        <v>54700</v>
      </c>
      <c r="O26" s="38">
        <v>11000</v>
      </c>
      <c r="P26" s="23"/>
      <c r="Q26" s="38">
        <v>71000</v>
      </c>
      <c r="R26" s="23"/>
      <c r="S26" s="38">
        <v>61160.42</v>
      </c>
      <c r="T26" s="23"/>
      <c r="U26" s="35">
        <f t="shared" si="0"/>
        <v>111.8106398537477</v>
      </c>
      <c r="V26" s="36"/>
      <c r="W26" s="33">
        <v>86.14</v>
      </c>
      <c r="X26" s="23"/>
    </row>
    <row r="27" spans="1:24" ht="12.75">
      <c r="A27" s="32" t="s">
        <v>49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17">
        <v>54700</v>
      </c>
      <c r="O27" s="38">
        <v>11000</v>
      </c>
      <c r="P27" s="23"/>
      <c r="Q27" s="38">
        <v>71000</v>
      </c>
      <c r="R27" s="23"/>
      <c r="S27" s="38">
        <v>61160.42</v>
      </c>
      <c r="T27" s="23"/>
      <c r="U27" s="35">
        <f t="shared" si="0"/>
        <v>111.8106398537477</v>
      </c>
      <c r="V27" s="36"/>
      <c r="W27" s="33">
        <v>86.14</v>
      </c>
      <c r="X27" s="23"/>
    </row>
    <row r="28" spans="1:24" ht="12.75">
      <c r="A28" s="23" t="s">
        <v>50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16">
        <v>54700</v>
      </c>
      <c r="O28" s="34" t="s">
        <v>2</v>
      </c>
      <c r="P28" s="23"/>
      <c r="Q28" s="34" t="s">
        <v>2</v>
      </c>
      <c r="R28" s="23"/>
      <c r="S28" s="34">
        <v>61160.42</v>
      </c>
      <c r="T28" s="23"/>
      <c r="U28" s="35">
        <f t="shared" si="0"/>
        <v>111.8106398537477</v>
      </c>
      <c r="V28" s="36"/>
      <c r="W28" s="37">
        <v>0</v>
      </c>
      <c r="X28" s="23"/>
    </row>
    <row r="29" spans="1:24" ht="12.75">
      <c r="A29" s="32" t="s">
        <v>51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17">
        <v>1256844</v>
      </c>
      <c r="O29" s="38">
        <v>1000000</v>
      </c>
      <c r="P29" s="23"/>
      <c r="Q29" s="38">
        <v>1350000</v>
      </c>
      <c r="R29" s="23"/>
      <c r="S29" s="38">
        <v>1428440.26</v>
      </c>
      <c r="T29" s="23"/>
      <c r="U29" s="35">
        <f t="shared" si="0"/>
        <v>113.65294817813508</v>
      </c>
      <c r="V29" s="36"/>
      <c r="W29" s="33">
        <v>105.81</v>
      </c>
      <c r="X29" s="23"/>
    </row>
    <row r="30" spans="1:24" ht="12.75">
      <c r="A30" s="32" t="s">
        <v>52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17">
        <v>1256234</v>
      </c>
      <c r="O30" s="38">
        <v>1000000</v>
      </c>
      <c r="P30" s="23"/>
      <c r="Q30" s="38">
        <v>1350000</v>
      </c>
      <c r="R30" s="23"/>
      <c r="S30" s="38">
        <v>1427512.72</v>
      </c>
      <c r="T30" s="23"/>
      <c r="U30" s="35">
        <f t="shared" si="0"/>
        <v>113.63430061596804</v>
      </c>
      <c r="V30" s="36"/>
      <c r="W30" s="33">
        <v>105.74</v>
      </c>
      <c r="X30" s="23"/>
    </row>
    <row r="31" spans="1:24" ht="12.75">
      <c r="A31" s="23" t="s">
        <v>53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16">
        <v>1256234</v>
      </c>
      <c r="O31" s="34" t="s">
        <v>2</v>
      </c>
      <c r="P31" s="23"/>
      <c r="Q31" s="34" t="s">
        <v>2</v>
      </c>
      <c r="R31" s="23"/>
      <c r="S31" s="34">
        <v>1427512.72</v>
      </c>
      <c r="T31" s="23"/>
      <c r="U31" s="35">
        <f t="shared" si="0"/>
        <v>113.63430061596804</v>
      </c>
      <c r="V31" s="36"/>
      <c r="W31" s="37">
        <v>0</v>
      </c>
      <c r="X31" s="23"/>
    </row>
    <row r="32" spans="1:24" ht="12.75">
      <c r="A32" s="32" t="s">
        <v>54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17">
        <v>0</v>
      </c>
      <c r="O32" s="38">
        <v>0</v>
      </c>
      <c r="P32" s="23"/>
      <c r="Q32" s="38">
        <v>0</v>
      </c>
      <c r="R32" s="23"/>
      <c r="S32" s="38">
        <v>927.54</v>
      </c>
      <c r="T32" s="23"/>
      <c r="U32" s="35">
        <v>0</v>
      </c>
      <c r="V32" s="36"/>
      <c r="W32" s="33">
        <v>0</v>
      </c>
      <c r="X32" s="23"/>
    </row>
    <row r="33" spans="1:24" ht="12.75">
      <c r="A33" s="23" t="s">
        <v>55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16">
        <v>0</v>
      </c>
      <c r="O33" s="34" t="s">
        <v>2</v>
      </c>
      <c r="P33" s="23"/>
      <c r="Q33" s="34" t="s">
        <v>2</v>
      </c>
      <c r="R33" s="23"/>
      <c r="S33" s="34">
        <v>927.54</v>
      </c>
      <c r="T33" s="23"/>
      <c r="U33" s="35">
        <v>0</v>
      </c>
      <c r="V33" s="36"/>
      <c r="W33" s="37">
        <v>0</v>
      </c>
      <c r="X33" s="23"/>
    </row>
    <row r="34" spans="1:24" ht="12.75">
      <c r="A34" s="32" t="s">
        <v>56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17">
        <v>885853</v>
      </c>
      <c r="O34" s="38">
        <v>996650</v>
      </c>
      <c r="P34" s="23"/>
      <c r="Q34" s="38">
        <v>988168.75</v>
      </c>
      <c r="R34" s="23"/>
      <c r="S34" s="38">
        <v>870977.24</v>
      </c>
      <c r="T34" s="23"/>
      <c r="U34" s="35">
        <f t="shared" si="0"/>
        <v>98.32074170319454</v>
      </c>
      <c r="V34" s="36"/>
      <c r="W34" s="33">
        <v>88.14</v>
      </c>
      <c r="X34" s="23"/>
    </row>
    <row r="35" spans="1:24" ht="12.75">
      <c r="A35" s="32" t="s">
        <v>57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17">
        <v>885853</v>
      </c>
      <c r="O35" s="38">
        <v>996650</v>
      </c>
      <c r="P35" s="23"/>
      <c r="Q35" s="38">
        <v>988168.75</v>
      </c>
      <c r="R35" s="23"/>
      <c r="S35" s="38">
        <v>870977.24</v>
      </c>
      <c r="T35" s="23"/>
      <c r="U35" s="35">
        <f t="shared" si="0"/>
        <v>98.32074170319454</v>
      </c>
      <c r="V35" s="36"/>
      <c r="W35" s="33">
        <v>88.14</v>
      </c>
      <c r="X35" s="23"/>
    </row>
    <row r="36" spans="1:24" ht="12.75">
      <c r="A36" s="23" t="s">
        <v>58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16">
        <v>885853</v>
      </c>
      <c r="O36" s="34" t="s">
        <v>2</v>
      </c>
      <c r="P36" s="23"/>
      <c r="Q36" s="34" t="s">
        <v>2</v>
      </c>
      <c r="R36" s="23"/>
      <c r="S36" s="34">
        <v>870977.24</v>
      </c>
      <c r="T36" s="23"/>
      <c r="U36" s="35">
        <f t="shared" si="0"/>
        <v>98.32074170319454</v>
      </c>
      <c r="V36" s="36"/>
      <c r="W36" s="37">
        <v>0</v>
      </c>
      <c r="X36" s="23"/>
    </row>
    <row r="37" spans="1:24" ht="12.75">
      <c r="A37" s="32" t="s">
        <v>26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17">
        <v>9534525</v>
      </c>
      <c r="O37" s="38">
        <v>9863650</v>
      </c>
      <c r="P37" s="23"/>
      <c r="Q37" s="38">
        <v>10473205.96</v>
      </c>
      <c r="R37" s="23"/>
      <c r="S37" s="38">
        <v>10468148.95</v>
      </c>
      <c r="T37" s="23"/>
      <c r="U37" s="35">
        <f t="shared" si="0"/>
        <v>109.79203421250665</v>
      </c>
      <c r="V37" s="36"/>
      <c r="W37" s="33">
        <v>99.95</v>
      </c>
      <c r="X37" s="23"/>
    </row>
    <row r="38" spans="1:24" ht="12.75">
      <c r="A38" s="32" t="s">
        <v>59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17">
        <v>6732733</v>
      </c>
      <c r="O38" s="38">
        <v>7148500</v>
      </c>
      <c r="P38" s="23"/>
      <c r="Q38" s="38">
        <v>7138530.51</v>
      </c>
      <c r="R38" s="23"/>
      <c r="S38" s="38">
        <v>7383293.11</v>
      </c>
      <c r="T38" s="23"/>
      <c r="U38" s="35">
        <f t="shared" si="0"/>
        <v>109.66264531803058</v>
      </c>
      <c r="V38" s="36"/>
      <c r="W38" s="33">
        <v>103.43</v>
      </c>
      <c r="X38" s="23"/>
    </row>
    <row r="39" spans="1:24" ht="12.75">
      <c r="A39" s="32" t="s">
        <v>60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17">
        <v>5593584</v>
      </c>
      <c r="O39" s="38">
        <v>5900000</v>
      </c>
      <c r="P39" s="23"/>
      <c r="Q39" s="38">
        <v>5918875.01</v>
      </c>
      <c r="R39" s="23"/>
      <c r="S39" s="38">
        <v>6124219.98</v>
      </c>
      <c r="T39" s="23"/>
      <c r="U39" s="35">
        <f t="shared" si="0"/>
        <v>109.48651133155415</v>
      </c>
      <c r="V39" s="36"/>
      <c r="W39" s="33">
        <v>103.47</v>
      </c>
      <c r="X39" s="23"/>
    </row>
    <row r="40" spans="1:24" ht="12.75">
      <c r="A40" s="23" t="s">
        <v>61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16">
        <v>5335986</v>
      </c>
      <c r="O40" s="34" t="s">
        <v>2</v>
      </c>
      <c r="P40" s="23"/>
      <c r="Q40" s="34" t="s">
        <v>2</v>
      </c>
      <c r="R40" s="23"/>
      <c r="S40" s="34">
        <v>5883811.22</v>
      </c>
      <c r="T40" s="23"/>
      <c r="U40" s="35">
        <f t="shared" si="0"/>
        <v>110.26661651661004</v>
      </c>
      <c r="V40" s="36"/>
      <c r="W40" s="37">
        <v>0</v>
      </c>
      <c r="X40" s="23"/>
    </row>
    <row r="41" spans="1:24" ht="12.75">
      <c r="A41" s="23" t="s">
        <v>62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16">
        <v>201846</v>
      </c>
      <c r="O41" s="34" t="s">
        <v>2</v>
      </c>
      <c r="P41" s="23"/>
      <c r="Q41" s="34" t="s">
        <v>2</v>
      </c>
      <c r="R41" s="23"/>
      <c r="S41" s="34">
        <v>173604.9</v>
      </c>
      <c r="T41" s="23"/>
      <c r="U41" s="35">
        <f t="shared" si="0"/>
        <v>86.00859070776731</v>
      </c>
      <c r="V41" s="36"/>
      <c r="W41" s="37">
        <v>0</v>
      </c>
      <c r="X41" s="23"/>
    </row>
    <row r="42" spans="1:24" ht="12.75">
      <c r="A42" s="23" t="s">
        <v>63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16">
        <v>55762</v>
      </c>
      <c r="O42" s="34" t="s">
        <v>2</v>
      </c>
      <c r="P42" s="23"/>
      <c r="Q42" s="34" t="s">
        <v>2</v>
      </c>
      <c r="R42" s="23"/>
      <c r="S42" s="34">
        <v>66803.86</v>
      </c>
      <c r="T42" s="23"/>
      <c r="U42" s="35">
        <f t="shared" si="0"/>
        <v>119.80176464258814</v>
      </c>
      <c r="V42" s="36"/>
      <c r="W42" s="37">
        <v>0</v>
      </c>
      <c r="X42" s="23"/>
    </row>
    <row r="43" spans="1:24" ht="12.75">
      <c r="A43" s="32" t="s">
        <v>64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17">
        <v>238718</v>
      </c>
      <c r="O43" s="38">
        <v>315000</v>
      </c>
      <c r="P43" s="23"/>
      <c r="Q43" s="38">
        <v>278000</v>
      </c>
      <c r="R43" s="23"/>
      <c r="S43" s="38">
        <v>269577.18</v>
      </c>
      <c r="T43" s="23"/>
      <c r="U43" s="35">
        <f t="shared" si="0"/>
        <v>112.92704362469523</v>
      </c>
      <c r="V43" s="36"/>
      <c r="W43" s="33">
        <v>96.97</v>
      </c>
      <c r="X43" s="23"/>
    </row>
    <row r="44" spans="1:24" ht="12.75">
      <c r="A44" s="23" t="s">
        <v>65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16">
        <v>0</v>
      </c>
      <c r="O44" s="34" t="s">
        <v>2</v>
      </c>
      <c r="P44" s="23"/>
      <c r="Q44" s="34" t="s">
        <v>2</v>
      </c>
      <c r="R44" s="23"/>
      <c r="S44" s="34">
        <v>269577.18</v>
      </c>
      <c r="T44" s="23"/>
      <c r="U44" s="35">
        <v>0</v>
      </c>
      <c r="V44" s="36"/>
      <c r="W44" s="37">
        <v>0</v>
      </c>
      <c r="X44" s="23"/>
    </row>
    <row r="45" spans="1:24" ht="12.75">
      <c r="A45" s="32" t="s">
        <v>66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17">
        <v>900431</v>
      </c>
      <c r="O45" s="38">
        <v>933500</v>
      </c>
      <c r="P45" s="23"/>
      <c r="Q45" s="38">
        <v>941655.5</v>
      </c>
      <c r="R45" s="23"/>
      <c r="S45" s="38">
        <v>989495.95</v>
      </c>
      <c r="T45" s="23"/>
      <c r="U45" s="35">
        <f t="shared" si="0"/>
        <v>109.89136868899449</v>
      </c>
      <c r="V45" s="36"/>
      <c r="W45" s="33">
        <v>105.08</v>
      </c>
      <c r="X45" s="23"/>
    </row>
    <row r="46" spans="1:24" ht="12.75">
      <c r="A46" s="23" t="s">
        <v>67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16">
        <v>900431</v>
      </c>
      <c r="O46" s="34" t="s">
        <v>2</v>
      </c>
      <c r="P46" s="23"/>
      <c r="Q46" s="34" t="s">
        <v>2</v>
      </c>
      <c r="R46" s="23"/>
      <c r="S46" s="34">
        <v>989495.95</v>
      </c>
      <c r="T46" s="23"/>
      <c r="U46" s="35">
        <f t="shared" si="0"/>
        <v>109.89136868899449</v>
      </c>
      <c r="V46" s="36"/>
      <c r="W46" s="37">
        <v>0</v>
      </c>
      <c r="X46" s="23"/>
    </row>
    <row r="47" spans="1:24" ht="12.75">
      <c r="A47" s="32" t="s">
        <v>68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17">
        <v>2701558</v>
      </c>
      <c r="O47" s="38">
        <v>2697970</v>
      </c>
      <c r="P47" s="23"/>
      <c r="Q47" s="38">
        <v>3312891.07</v>
      </c>
      <c r="R47" s="23"/>
      <c r="S47" s="38">
        <v>3074407.66</v>
      </c>
      <c r="T47" s="23"/>
      <c r="U47" s="35">
        <f t="shared" si="0"/>
        <v>113.8012828153236</v>
      </c>
      <c r="V47" s="36"/>
      <c r="W47" s="33">
        <v>92.8</v>
      </c>
      <c r="X47" s="23"/>
    </row>
    <row r="48" spans="1:24" ht="12.75">
      <c r="A48" s="32" t="s">
        <v>69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17">
        <v>898486</v>
      </c>
      <c r="O48" s="38">
        <v>864500</v>
      </c>
      <c r="P48" s="23"/>
      <c r="Q48" s="38">
        <v>1042804.8</v>
      </c>
      <c r="R48" s="23"/>
      <c r="S48" s="38">
        <v>1009229.53</v>
      </c>
      <c r="T48" s="23"/>
      <c r="U48" s="35">
        <f t="shared" si="0"/>
        <v>112.32557101613159</v>
      </c>
      <c r="V48" s="36"/>
      <c r="W48" s="33">
        <v>96.78</v>
      </c>
      <c r="X48" s="23"/>
    </row>
    <row r="49" spans="1:24" ht="12.75">
      <c r="A49" s="23" t="s">
        <v>70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16">
        <v>602773</v>
      </c>
      <c r="O49" s="34" t="s">
        <v>2</v>
      </c>
      <c r="P49" s="23"/>
      <c r="Q49" s="34" t="s">
        <v>2</v>
      </c>
      <c r="R49" s="23"/>
      <c r="S49" s="34">
        <v>668786.53</v>
      </c>
      <c r="T49" s="23"/>
      <c r="U49" s="35">
        <f t="shared" si="0"/>
        <v>110.95164016968246</v>
      </c>
      <c r="V49" s="36"/>
      <c r="W49" s="37">
        <v>0</v>
      </c>
      <c r="X49" s="23"/>
    </row>
    <row r="50" spans="1:24" ht="12.75">
      <c r="A50" s="23" t="s">
        <v>71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16">
        <v>288329</v>
      </c>
      <c r="O50" s="34" t="s">
        <v>2</v>
      </c>
      <c r="P50" s="23"/>
      <c r="Q50" s="34" t="s">
        <v>2</v>
      </c>
      <c r="R50" s="23"/>
      <c r="S50" s="34">
        <v>338075</v>
      </c>
      <c r="T50" s="23"/>
      <c r="U50" s="35">
        <f t="shared" si="0"/>
        <v>117.25320727363533</v>
      </c>
      <c r="V50" s="36"/>
      <c r="W50" s="37">
        <v>0</v>
      </c>
      <c r="X50" s="23"/>
    </row>
    <row r="51" spans="1:24" ht="12.75">
      <c r="A51" s="23" t="s">
        <v>72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16"/>
      <c r="O51" s="34" t="s">
        <v>2</v>
      </c>
      <c r="P51" s="23"/>
      <c r="Q51" s="34" t="s">
        <v>2</v>
      </c>
      <c r="R51" s="23"/>
      <c r="S51" s="34">
        <v>350</v>
      </c>
      <c r="T51" s="23"/>
      <c r="U51" s="35">
        <v>0</v>
      </c>
      <c r="V51" s="36"/>
      <c r="W51" s="37">
        <v>0</v>
      </c>
      <c r="X51" s="23"/>
    </row>
    <row r="52" spans="1:24" ht="12.75">
      <c r="A52" s="23" t="s">
        <v>73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16">
        <v>7384</v>
      </c>
      <c r="O52" s="34" t="s">
        <v>2</v>
      </c>
      <c r="P52" s="23"/>
      <c r="Q52" s="34" t="s">
        <v>2</v>
      </c>
      <c r="R52" s="23"/>
      <c r="S52" s="34">
        <v>2018</v>
      </c>
      <c r="T52" s="23"/>
      <c r="U52" s="35">
        <f t="shared" si="0"/>
        <v>27.329360780065002</v>
      </c>
      <c r="V52" s="36"/>
      <c r="W52" s="37">
        <v>0</v>
      </c>
      <c r="X52" s="23"/>
    </row>
    <row r="53" spans="1:24" ht="12.75">
      <c r="A53" s="32" t="s">
        <v>74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17">
        <v>1020258</v>
      </c>
      <c r="O53" s="38">
        <v>1057000</v>
      </c>
      <c r="P53" s="23"/>
      <c r="Q53" s="38">
        <v>1314664.37</v>
      </c>
      <c r="R53" s="23"/>
      <c r="S53" s="38">
        <v>1142706.81</v>
      </c>
      <c r="T53" s="23"/>
      <c r="U53" s="35">
        <f t="shared" si="0"/>
        <v>112.00174955746489</v>
      </c>
      <c r="V53" s="36"/>
      <c r="W53" s="33">
        <v>86.92</v>
      </c>
      <c r="X53" s="23"/>
    </row>
    <row r="54" spans="1:24" ht="12.75">
      <c r="A54" s="23" t="s">
        <v>75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16">
        <v>38652</v>
      </c>
      <c r="O54" s="34" t="s">
        <v>2</v>
      </c>
      <c r="P54" s="23"/>
      <c r="Q54" s="34" t="s">
        <v>2</v>
      </c>
      <c r="R54" s="23"/>
      <c r="S54" s="34">
        <v>64405.99</v>
      </c>
      <c r="T54" s="23"/>
      <c r="U54" s="35">
        <f t="shared" si="0"/>
        <v>166.6304201593708</v>
      </c>
      <c r="V54" s="36"/>
      <c r="W54" s="37">
        <v>0</v>
      </c>
      <c r="X54" s="23"/>
    </row>
    <row r="55" spans="1:24" ht="12.75">
      <c r="A55" s="23" t="s">
        <v>76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16">
        <v>697670</v>
      </c>
      <c r="O55" s="34" t="s">
        <v>2</v>
      </c>
      <c r="P55" s="23"/>
      <c r="Q55" s="34" t="s">
        <v>2</v>
      </c>
      <c r="R55" s="23"/>
      <c r="S55" s="34">
        <v>713911.93</v>
      </c>
      <c r="T55" s="23"/>
      <c r="U55" s="35">
        <f t="shared" si="0"/>
        <v>102.32802471082319</v>
      </c>
      <c r="V55" s="36"/>
      <c r="W55" s="37">
        <v>0</v>
      </c>
      <c r="X55" s="23"/>
    </row>
    <row r="56" spans="1:24" ht="12.75">
      <c r="A56" s="23" t="s">
        <v>77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16">
        <v>232324</v>
      </c>
      <c r="O56" s="34" t="s">
        <v>2</v>
      </c>
      <c r="P56" s="23"/>
      <c r="Q56" s="34" t="s">
        <v>2</v>
      </c>
      <c r="R56" s="23"/>
      <c r="S56" s="34">
        <v>263647.61</v>
      </c>
      <c r="T56" s="23"/>
      <c r="U56" s="35">
        <f t="shared" si="0"/>
        <v>113.48272670925085</v>
      </c>
      <c r="V56" s="36"/>
      <c r="W56" s="37">
        <v>0</v>
      </c>
      <c r="X56" s="23"/>
    </row>
    <row r="57" spans="1:24" ht="12.75">
      <c r="A57" s="23" t="s">
        <v>78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16">
        <v>38078</v>
      </c>
      <c r="O57" s="34" t="s">
        <v>2</v>
      </c>
      <c r="P57" s="23"/>
      <c r="Q57" s="34" t="s">
        <v>2</v>
      </c>
      <c r="R57" s="23"/>
      <c r="S57" s="34">
        <v>87897.33</v>
      </c>
      <c r="T57" s="23"/>
      <c r="U57" s="35">
        <f t="shared" si="0"/>
        <v>230.83494406218813</v>
      </c>
      <c r="V57" s="36"/>
      <c r="W57" s="37">
        <v>0</v>
      </c>
      <c r="X57" s="23"/>
    </row>
    <row r="58" spans="1:24" ht="12.75">
      <c r="A58" s="23" t="s">
        <v>79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16">
        <v>9740</v>
      </c>
      <c r="O58" s="34" t="s">
        <v>2</v>
      </c>
      <c r="P58" s="23"/>
      <c r="Q58" s="34" t="s">
        <v>2</v>
      </c>
      <c r="R58" s="23"/>
      <c r="S58" s="34">
        <v>10238.2</v>
      </c>
      <c r="T58" s="23"/>
      <c r="U58" s="35">
        <f t="shared" si="0"/>
        <v>105.11498973305955</v>
      </c>
      <c r="V58" s="36"/>
      <c r="W58" s="37">
        <v>0</v>
      </c>
      <c r="X58" s="23"/>
    </row>
    <row r="59" spans="1:24" ht="12.75">
      <c r="A59" s="23" t="s">
        <v>80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16">
        <v>3794</v>
      </c>
      <c r="O59" s="34" t="s">
        <v>2</v>
      </c>
      <c r="P59" s="23"/>
      <c r="Q59" s="34" t="s">
        <v>2</v>
      </c>
      <c r="R59" s="23"/>
      <c r="S59" s="34">
        <v>2605.75</v>
      </c>
      <c r="T59" s="23"/>
      <c r="U59" s="35">
        <f t="shared" si="0"/>
        <v>68.68081180811808</v>
      </c>
      <c r="V59" s="36"/>
      <c r="W59" s="37">
        <v>0</v>
      </c>
      <c r="X59" s="23"/>
    </row>
    <row r="60" spans="1:24" ht="12.75">
      <c r="A60" s="32" t="s">
        <v>81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17">
        <v>612980</v>
      </c>
      <c r="O60" s="38">
        <v>655470</v>
      </c>
      <c r="P60" s="23"/>
      <c r="Q60" s="38">
        <v>657104.99</v>
      </c>
      <c r="R60" s="23"/>
      <c r="S60" s="38">
        <v>620072.02</v>
      </c>
      <c r="T60" s="23"/>
      <c r="U60" s="35">
        <f t="shared" si="0"/>
        <v>101.15697412639891</v>
      </c>
      <c r="V60" s="36"/>
      <c r="W60" s="33">
        <v>94.36</v>
      </c>
      <c r="X60" s="23"/>
    </row>
    <row r="61" spans="1:24" ht="12.75">
      <c r="A61" s="23" t="s">
        <v>82</v>
      </c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16">
        <v>103390</v>
      </c>
      <c r="O61" s="34" t="s">
        <v>2</v>
      </c>
      <c r="P61" s="23"/>
      <c r="Q61" s="34" t="s">
        <v>2</v>
      </c>
      <c r="R61" s="23"/>
      <c r="S61" s="34">
        <v>91203.06</v>
      </c>
      <c r="T61" s="23"/>
      <c r="U61" s="35">
        <f t="shared" si="0"/>
        <v>88.21265112680143</v>
      </c>
      <c r="V61" s="36"/>
      <c r="W61" s="37">
        <v>0</v>
      </c>
      <c r="X61" s="23"/>
    </row>
    <row r="62" spans="1:24" ht="12.75">
      <c r="A62" s="23" t="s">
        <v>83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16">
        <v>160613</v>
      </c>
      <c r="O62" s="34" t="s">
        <v>2</v>
      </c>
      <c r="P62" s="23"/>
      <c r="Q62" s="34" t="s">
        <v>2</v>
      </c>
      <c r="R62" s="23"/>
      <c r="S62" s="34">
        <v>157680.71</v>
      </c>
      <c r="T62" s="23"/>
      <c r="U62" s="35">
        <f t="shared" si="0"/>
        <v>98.17431341174127</v>
      </c>
      <c r="V62" s="36"/>
      <c r="W62" s="37">
        <v>0</v>
      </c>
      <c r="X62" s="23"/>
    </row>
    <row r="63" spans="1:24" ht="12.75">
      <c r="A63" s="23" t="s">
        <v>84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16">
        <v>12869</v>
      </c>
      <c r="O63" s="34" t="s">
        <v>2</v>
      </c>
      <c r="P63" s="23"/>
      <c r="Q63" s="34" t="s">
        <v>2</v>
      </c>
      <c r="R63" s="23"/>
      <c r="S63" s="34">
        <v>3538</v>
      </c>
      <c r="T63" s="23"/>
      <c r="U63" s="35">
        <f t="shared" si="0"/>
        <v>27.49242365374155</v>
      </c>
      <c r="V63" s="36"/>
      <c r="W63" s="37">
        <v>0</v>
      </c>
      <c r="X63" s="23"/>
    </row>
    <row r="64" spans="1:24" ht="12.75">
      <c r="A64" s="23" t="s">
        <v>85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16">
        <v>42542</v>
      </c>
      <c r="O64" s="34" t="s">
        <v>2</v>
      </c>
      <c r="P64" s="23"/>
      <c r="Q64" s="34" t="s">
        <v>2</v>
      </c>
      <c r="R64" s="23"/>
      <c r="S64" s="34">
        <v>50067.68</v>
      </c>
      <c r="T64" s="23"/>
      <c r="U64" s="35">
        <f t="shared" si="0"/>
        <v>117.69000047012364</v>
      </c>
      <c r="V64" s="36"/>
      <c r="W64" s="37">
        <v>0</v>
      </c>
      <c r="X64" s="23"/>
    </row>
    <row r="65" spans="1:24" ht="12.75">
      <c r="A65" s="23" t="s">
        <v>86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16">
        <v>3451</v>
      </c>
      <c r="O65" s="34" t="s">
        <v>2</v>
      </c>
      <c r="P65" s="23"/>
      <c r="Q65" s="34" t="s">
        <v>2</v>
      </c>
      <c r="R65" s="23"/>
      <c r="S65" s="34">
        <v>3450.51</v>
      </c>
      <c r="T65" s="23"/>
      <c r="U65" s="35">
        <f t="shared" si="0"/>
        <v>99.98580121703856</v>
      </c>
      <c r="V65" s="36"/>
      <c r="W65" s="37">
        <v>0</v>
      </c>
      <c r="X65" s="23"/>
    </row>
    <row r="66" spans="1:24" ht="12.75">
      <c r="A66" s="23" t="s">
        <v>87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16">
        <v>30338</v>
      </c>
      <c r="O66" s="34" t="s">
        <v>2</v>
      </c>
      <c r="P66" s="23"/>
      <c r="Q66" s="34" t="s">
        <v>2</v>
      </c>
      <c r="R66" s="23"/>
      <c r="S66" s="34">
        <v>43759.65</v>
      </c>
      <c r="T66" s="23"/>
      <c r="U66" s="35">
        <f t="shared" si="0"/>
        <v>144.24039158810734</v>
      </c>
      <c r="V66" s="36"/>
      <c r="W66" s="37">
        <v>0</v>
      </c>
      <c r="X66" s="23"/>
    </row>
    <row r="67" spans="1:24" ht="12.75">
      <c r="A67" s="23" t="s">
        <v>88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16">
        <v>86100</v>
      </c>
      <c r="O67" s="34" t="s">
        <v>2</v>
      </c>
      <c r="P67" s="23"/>
      <c r="Q67" s="34" t="s">
        <v>2</v>
      </c>
      <c r="R67" s="23"/>
      <c r="S67" s="34">
        <v>79503.41</v>
      </c>
      <c r="T67" s="23"/>
      <c r="U67" s="35">
        <f t="shared" si="0"/>
        <v>92.33845528455285</v>
      </c>
      <c r="V67" s="36"/>
      <c r="W67" s="37">
        <v>0</v>
      </c>
      <c r="X67" s="23"/>
    </row>
    <row r="68" spans="1:24" ht="12.75">
      <c r="A68" s="23" t="s">
        <v>89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16">
        <v>16409</v>
      </c>
      <c r="O68" s="34" t="s">
        <v>2</v>
      </c>
      <c r="P68" s="23"/>
      <c r="Q68" s="34" t="s">
        <v>2</v>
      </c>
      <c r="R68" s="23"/>
      <c r="S68" s="34">
        <v>31048.63</v>
      </c>
      <c r="T68" s="23"/>
      <c r="U68" s="35">
        <f t="shared" si="0"/>
        <v>189.21707599488087</v>
      </c>
      <c r="V68" s="36"/>
      <c r="W68" s="37">
        <v>0</v>
      </c>
      <c r="X68" s="23"/>
    </row>
    <row r="69" spans="1:24" ht="12.75">
      <c r="A69" s="23" t="s">
        <v>90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16">
        <v>157268</v>
      </c>
      <c r="O69" s="34" t="s">
        <v>2</v>
      </c>
      <c r="P69" s="23"/>
      <c r="Q69" s="34" t="s">
        <v>2</v>
      </c>
      <c r="R69" s="23"/>
      <c r="S69" s="34">
        <v>159820.37</v>
      </c>
      <c r="T69" s="23"/>
      <c r="U69" s="35">
        <f t="shared" si="0"/>
        <v>101.62294300175496</v>
      </c>
      <c r="V69" s="36"/>
      <c r="W69" s="37">
        <v>0</v>
      </c>
      <c r="X69" s="23"/>
    </row>
    <row r="70" spans="1:24" ht="12.75">
      <c r="A70" s="32" t="s">
        <v>91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17">
        <v>169834</v>
      </c>
      <c r="O70" s="38">
        <v>121000</v>
      </c>
      <c r="P70" s="23"/>
      <c r="Q70" s="38">
        <v>298316.91</v>
      </c>
      <c r="R70" s="23"/>
      <c r="S70" s="38">
        <v>302399.3</v>
      </c>
      <c r="T70" s="23"/>
      <c r="U70" s="35">
        <f t="shared" si="0"/>
        <v>178.05580743549584</v>
      </c>
      <c r="V70" s="36"/>
      <c r="W70" s="33">
        <v>101.37</v>
      </c>
      <c r="X70" s="23"/>
    </row>
    <row r="71" spans="1:24" ht="12.75">
      <c r="A71" s="23" t="s">
        <v>92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16">
        <v>18304</v>
      </c>
      <c r="O71" s="34" t="s">
        <v>2</v>
      </c>
      <c r="P71" s="23"/>
      <c r="Q71" s="34" t="s">
        <v>2</v>
      </c>
      <c r="R71" s="23"/>
      <c r="S71" s="34">
        <v>20773.03</v>
      </c>
      <c r="T71" s="23"/>
      <c r="U71" s="35">
        <f t="shared" si="0"/>
        <v>113.4890187937063</v>
      </c>
      <c r="V71" s="36"/>
      <c r="W71" s="37">
        <v>0</v>
      </c>
      <c r="X71" s="23"/>
    </row>
    <row r="72" spans="1:24" ht="12.75">
      <c r="A72" s="23" t="s">
        <v>93</v>
      </c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16">
        <v>8477</v>
      </c>
      <c r="O72" s="34" t="s">
        <v>2</v>
      </c>
      <c r="P72" s="23"/>
      <c r="Q72" s="34" t="s">
        <v>2</v>
      </c>
      <c r="R72" s="23"/>
      <c r="S72" s="34">
        <v>7847.85</v>
      </c>
      <c r="T72" s="23"/>
      <c r="U72" s="35">
        <f t="shared" si="0"/>
        <v>92.57815264834258</v>
      </c>
      <c r="V72" s="36"/>
      <c r="W72" s="37">
        <v>0</v>
      </c>
      <c r="X72" s="23"/>
    </row>
    <row r="73" spans="1:24" ht="12.75">
      <c r="A73" s="23" t="s">
        <v>94</v>
      </c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16">
        <v>950</v>
      </c>
      <c r="O73" s="34" t="s">
        <v>2</v>
      </c>
      <c r="P73" s="23"/>
      <c r="Q73" s="34" t="s">
        <v>2</v>
      </c>
      <c r="R73" s="23"/>
      <c r="S73" s="34">
        <v>850</v>
      </c>
      <c r="T73" s="23"/>
      <c r="U73" s="35">
        <f t="shared" si="0"/>
        <v>89.47368421052632</v>
      </c>
      <c r="V73" s="36"/>
      <c r="W73" s="37">
        <v>0</v>
      </c>
      <c r="X73" s="23"/>
    </row>
    <row r="74" spans="1:24" ht="12.75">
      <c r="A74" s="23" t="s">
        <v>95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16">
        <v>13525</v>
      </c>
      <c r="O74" s="34" t="s">
        <v>2</v>
      </c>
      <c r="P74" s="23"/>
      <c r="Q74" s="34" t="s">
        <v>2</v>
      </c>
      <c r="R74" s="23"/>
      <c r="S74" s="34">
        <v>9375</v>
      </c>
      <c r="T74" s="23"/>
      <c r="U74" s="35">
        <f t="shared" si="0"/>
        <v>69.31608133086876</v>
      </c>
      <c r="V74" s="36"/>
      <c r="W74" s="37">
        <v>0</v>
      </c>
      <c r="X74" s="23"/>
    </row>
    <row r="75" spans="1:24" ht="12.75">
      <c r="A75" s="23" t="s">
        <v>96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16">
        <v>10700</v>
      </c>
      <c r="O75" s="34" t="s">
        <v>2</v>
      </c>
      <c r="P75" s="23"/>
      <c r="Q75" s="34" t="s">
        <v>2</v>
      </c>
      <c r="R75" s="23"/>
      <c r="S75" s="34">
        <v>4950</v>
      </c>
      <c r="T75" s="23"/>
      <c r="U75" s="35">
        <f t="shared" si="0"/>
        <v>46.26168224299065</v>
      </c>
      <c r="V75" s="36"/>
      <c r="W75" s="37">
        <v>0</v>
      </c>
      <c r="X75" s="23"/>
    </row>
    <row r="76" spans="1:24" ht="12.75">
      <c r="A76" s="23" t="s">
        <v>97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16">
        <v>117878</v>
      </c>
      <c r="O76" s="34" t="s">
        <v>2</v>
      </c>
      <c r="P76" s="23"/>
      <c r="Q76" s="34" t="s">
        <v>2</v>
      </c>
      <c r="R76" s="23"/>
      <c r="S76" s="34">
        <v>258603.42</v>
      </c>
      <c r="T76" s="23"/>
      <c r="U76" s="35">
        <f t="shared" si="0"/>
        <v>219.3822596243574</v>
      </c>
      <c r="V76" s="36"/>
      <c r="W76" s="37">
        <v>0</v>
      </c>
      <c r="X76" s="23"/>
    </row>
    <row r="77" spans="1:24" ht="12.75">
      <c r="A77" s="32" t="s">
        <v>98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17">
        <v>14653</v>
      </c>
      <c r="O77" s="38">
        <v>15000</v>
      </c>
      <c r="P77" s="23"/>
      <c r="Q77" s="38">
        <v>20000</v>
      </c>
      <c r="R77" s="23"/>
      <c r="S77" s="38">
        <v>8663.8</v>
      </c>
      <c r="T77" s="23"/>
      <c r="U77" s="35">
        <f t="shared" si="0"/>
        <v>59.126458745649344</v>
      </c>
      <c r="V77" s="36"/>
      <c r="W77" s="33">
        <v>43.32</v>
      </c>
      <c r="X77" s="23"/>
    </row>
    <row r="78" spans="1:24" ht="12.75">
      <c r="A78" s="32" t="s">
        <v>99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17">
        <v>14653</v>
      </c>
      <c r="O78" s="38">
        <v>15000</v>
      </c>
      <c r="P78" s="23"/>
      <c r="Q78" s="38">
        <v>20000</v>
      </c>
      <c r="R78" s="23"/>
      <c r="S78" s="38">
        <v>8663.8</v>
      </c>
      <c r="T78" s="23"/>
      <c r="U78" s="35">
        <f t="shared" si="0"/>
        <v>59.126458745649344</v>
      </c>
      <c r="V78" s="36"/>
      <c r="W78" s="33">
        <v>43.32</v>
      </c>
      <c r="X78" s="23"/>
    </row>
    <row r="79" spans="1:24" ht="12.75">
      <c r="A79" s="23" t="s">
        <v>100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16">
        <v>8801</v>
      </c>
      <c r="O79" s="34" t="s">
        <v>2</v>
      </c>
      <c r="P79" s="23"/>
      <c r="Q79" s="34" t="s">
        <v>2</v>
      </c>
      <c r="R79" s="23"/>
      <c r="S79" s="34">
        <v>8663.8</v>
      </c>
      <c r="T79" s="23"/>
      <c r="U79" s="35">
        <f t="shared" si="0"/>
        <v>98.44108624019997</v>
      </c>
      <c r="V79" s="36"/>
      <c r="W79" s="37">
        <v>0</v>
      </c>
      <c r="X79" s="23"/>
    </row>
    <row r="80" spans="1:24" ht="12.75">
      <c r="A80" s="32" t="s">
        <v>101</v>
      </c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17">
        <v>36395</v>
      </c>
      <c r="O80" s="38">
        <v>2180</v>
      </c>
      <c r="P80" s="23"/>
      <c r="Q80" s="38">
        <v>1784.38</v>
      </c>
      <c r="R80" s="23"/>
      <c r="S80" s="38">
        <v>1784.38</v>
      </c>
      <c r="T80" s="23"/>
      <c r="U80" s="35">
        <f t="shared" si="0"/>
        <v>4.902816320923204</v>
      </c>
      <c r="V80" s="36"/>
      <c r="W80" s="33">
        <v>100</v>
      </c>
      <c r="X80" s="23"/>
    </row>
    <row r="81" spans="1:24" ht="12.75">
      <c r="A81" s="32" t="s">
        <v>102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17">
        <v>34200</v>
      </c>
      <c r="O81" s="38">
        <v>2180</v>
      </c>
      <c r="P81" s="23"/>
      <c r="Q81" s="38">
        <v>1784.38</v>
      </c>
      <c r="R81" s="23"/>
      <c r="S81" s="38">
        <v>1784.38</v>
      </c>
      <c r="T81" s="23"/>
      <c r="U81" s="35">
        <f aca="true" t="shared" si="1" ref="U81:U95">SUM(S81/M81)*100</f>
        <v>5.21748538011696</v>
      </c>
      <c r="V81" s="36"/>
      <c r="W81" s="33">
        <v>100</v>
      </c>
      <c r="X81" s="23"/>
    </row>
    <row r="82" spans="1:24" ht="12.75">
      <c r="A82" s="23" t="s">
        <v>103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16">
        <v>2195</v>
      </c>
      <c r="O82" s="34" t="s">
        <v>2</v>
      </c>
      <c r="P82" s="23"/>
      <c r="Q82" s="34" t="s">
        <v>2</v>
      </c>
      <c r="R82" s="23"/>
      <c r="S82" s="34">
        <v>1784.38</v>
      </c>
      <c r="T82" s="23"/>
      <c r="U82" s="35">
        <f t="shared" si="1"/>
        <v>81.29293849658315</v>
      </c>
      <c r="V82" s="36"/>
      <c r="W82" s="37">
        <v>0</v>
      </c>
      <c r="X82" s="23"/>
    </row>
    <row r="83" spans="1:24" ht="12.75">
      <c r="A83" s="32" t="s">
        <v>27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17">
        <v>49348</v>
      </c>
      <c r="O83" s="38">
        <v>1710000</v>
      </c>
      <c r="P83" s="23"/>
      <c r="Q83" s="38">
        <v>3576325.99</v>
      </c>
      <c r="R83" s="23"/>
      <c r="S83" s="38">
        <v>3263572.92</v>
      </c>
      <c r="T83" s="23"/>
      <c r="U83" s="35">
        <f t="shared" si="1"/>
        <v>6613.384372213666</v>
      </c>
      <c r="V83" s="36"/>
      <c r="W83" s="33">
        <v>91.25</v>
      </c>
      <c r="X83" s="23"/>
    </row>
    <row r="84" spans="1:24" ht="12.75">
      <c r="A84" s="32" t="s">
        <v>104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17"/>
      <c r="O84" s="38">
        <v>1710000</v>
      </c>
      <c r="P84" s="23"/>
      <c r="Q84" s="38">
        <v>3576325.99</v>
      </c>
      <c r="R84" s="23"/>
      <c r="S84" s="38">
        <v>3263572.92</v>
      </c>
      <c r="T84" s="23"/>
      <c r="U84" s="35">
        <v>0</v>
      </c>
      <c r="V84" s="36"/>
      <c r="W84" s="33">
        <v>91.25</v>
      </c>
      <c r="X84" s="23"/>
    </row>
    <row r="85" spans="1:24" ht="12.75">
      <c r="A85" s="32" t="s">
        <v>105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17"/>
      <c r="O85" s="38">
        <v>0</v>
      </c>
      <c r="P85" s="23"/>
      <c r="Q85" s="38">
        <v>675000</v>
      </c>
      <c r="R85" s="23"/>
      <c r="S85" s="38">
        <v>672305.73</v>
      </c>
      <c r="T85" s="23"/>
      <c r="U85" s="35">
        <v>0</v>
      </c>
      <c r="V85" s="36"/>
      <c r="W85" s="33">
        <v>99.6</v>
      </c>
      <c r="X85" s="23"/>
    </row>
    <row r="86" spans="1:24" ht="12.75">
      <c r="A86" s="23" t="s">
        <v>106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16"/>
      <c r="O86" s="34" t="s">
        <v>2</v>
      </c>
      <c r="P86" s="23"/>
      <c r="Q86" s="34" t="s">
        <v>2</v>
      </c>
      <c r="R86" s="23"/>
      <c r="S86" s="34">
        <v>672305.73</v>
      </c>
      <c r="T86" s="23"/>
      <c r="U86" s="35">
        <v>0</v>
      </c>
      <c r="V86" s="36"/>
      <c r="W86" s="37">
        <v>0</v>
      </c>
      <c r="X86" s="23"/>
    </row>
    <row r="87" spans="1:24" ht="12.75">
      <c r="A87" s="32" t="s">
        <v>107</v>
      </c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17">
        <v>12848</v>
      </c>
      <c r="O87" s="38">
        <v>1700000</v>
      </c>
      <c r="P87" s="23"/>
      <c r="Q87" s="38">
        <v>2843225.99</v>
      </c>
      <c r="R87" s="23"/>
      <c r="S87" s="38">
        <v>2533285.88</v>
      </c>
      <c r="T87" s="23"/>
      <c r="U87" s="35">
        <f t="shared" si="1"/>
        <v>19717.355853051056</v>
      </c>
      <c r="V87" s="36"/>
      <c r="W87" s="33">
        <v>89.1</v>
      </c>
      <c r="X87" s="23"/>
    </row>
    <row r="88" spans="1:24" ht="12.75">
      <c r="A88" s="23" t="s">
        <v>108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16">
        <v>4812</v>
      </c>
      <c r="O88" s="34" t="s">
        <v>2</v>
      </c>
      <c r="P88" s="23"/>
      <c r="Q88" s="34" t="s">
        <v>2</v>
      </c>
      <c r="R88" s="23"/>
      <c r="S88" s="34">
        <v>1199000</v>
      </c>
      <c r="T88" s="23"/>
      <c r="U88" s="35">
        <f t="shared" si="1"/>
        <v>24916.874480465503</v>
      </c>
      <c r="V88" s="36"/>
      <c r="W88" s="37">
        <v>0</v>
      </c>
      <c r="X88" s="23"/>
    </row>
    <row r="89" spans="1:24" ht="12.75">
      <c r="A89" s="23" t="s">
        <v>109</v>
      </c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16"/>
      <c r="O89" s="34" t="s">
        <v>2</v>
      </c>
      <c r="P89" s="23"/>
      <c r="Q89" s="34" t="s">
        <v>2</v>
      </c>
      <c r="R89" s="23"/>
      <c r="S89" s="34">
        <v>11375</v>
      </c>
      <c r="T89" s="23"/>
      <c r="U89" s="35">
        <v>0</v>
      </c>
      <c r="V89" s="36"/>
      <c r="W89" s="37">
        <v>0</v>
      </c>
      <c r="X89" s="23"/>
    </row>
    <row r="90" spans="1:24" ht="12.75">
      <c r="A90" s="23" t="s">
        <v>110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16"/>
      <c r="O90" s="34" t="s">
        <v>2</v>
      </c>
      <c r="P90" s="23"/>
      <c r="Q90" s="34" t="s">
        <v>2</v>
      </c>
      <c r="R90" s="23"/>
      <c r="S90" s="34">
        <v>309392.89</v>
      </c>
      <c r="T90" s="23"/>
      <c r="U90" s="35">
        <v>0</v>
      </c>
      <c r="V90" s="36"/>
      <c r="W90" s="37">
        <v>0</v>
      </c>
      <c r="X90" s="23"/>
    </row>
    <row r="91" spans="1:24" ht="12.75">
      <c r="A91" s="23" t="s">
        <v>111</v>
      </c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16">
        <v>3712</v>
      </c>
      <c r="O91" s="34" t="s">
        <v>2</v>
      </c>
      <c r="P91" s="23"/>
      <c r="Q91" s="34" t="s">
        <v>2</v>
      </c>
      <c r="R91" s="23"/>
      <c r="S91" s="34">
        <v>1013517.99</v>
      </c>
      <c r="T91" s="23"/>
      <c r="U91" s="35">
        <f t="shared" si="1"/>
        <v>27303.825161637928</v>
      </c>
      <c r="V91" s="36"/>
      <c r="W91" s="37">
        <v>0</v>
      </c>
      <c r="X91" s="23"/>
    </row>
    <row r="92" spans="1:24" ht="12.75">
      <c r="A92" s="32" t="s">
        <v>112</v>
      </c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17"/>
      <c r="O92" s="38">
        <v>0</v>
      </c>
      <c r="P92" s="23"/>
      <c r="Q92" s="38">
        <v>48100</v>
      </c>
      <c r="R92" s="23"/>
      <c r="S92" s="38">
        <v>48100</v>
      </c>
      <c r="T92" s="23"/>
      <c r="U92" s="35">
        <v>0</v>
      </c>
      <c r="V92" s="36"/>
      <c r="W92" s="33">
        <v>100</v>
      </c>
      <c r="X92" s="23"/>
    </row>
    <row r="93" spans="1:24" ht="12.75">
      <c r="A93" s="23" t="s">
        <v>113</v>
      </c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16"/>
      <c r="O93" s="34" t="s">
        <v>2</v>
      </c>
      <c r="P93" s="23"/>
      <c r="Q93" s="34" t="s">
        <v>2</v>
      </c>
      <c r="R93" s="23"/>
      <c r="S93" s="34">
        <v>48100</v>
      </c>
      <c r="T93" s="23"/>
      <c r="U93" s="35">
        <v>0</v>
      </c>
      <c r="V93" s="36"/>
      <c r="W93" s="37">
        <v>0</v>
      </c>
      <c r="X93" s="23"/>
    </row>
    <row r="94" spans="1:24" ht="12.75">
      <c r="A94" s="32" t="s">
        <v>114</v>
      </c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17">
        <v>11724</v>
      </c>
      <c r="O94" s="38">
        <v>10000</v>
      </c>
      <c r="P94" s="23"/>
      <c r="Q94" s="38">
        <v>10000</v>
      </c>
      <c r="R94" s="23"/>
      <c r="S94" s="38">
        <v>9881.31</v>
      </c>
      <c r="T94" s="23"/>
      <c r="U94" s="35">
        <f t="shared" si="1"/>
        <v>84.28275332650972</v>
      </c>
      <c r="V94" s="36"/>
      <c r="W94" s="33">
        <v>98.81</v>
      </c>
      <c r="X94" s="23"/>
    </row>
    <row r="95" spans="1:24" ht="12.75">
      <c r="A95" s="23" t="s">
        <v>115</v>
      </c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16">
        <v>11724</v>
      </c>
      <c r="O95" s="34" t="s">
        <v>2</v>
      </c>
      <c r="P95" s="23"/>
      <c r="Q95" s="34" t="s">
        <v>2</v>
      </c>
      <c r="R95" s="23"/>
      <c r="S95" s="34">
        <v>9881.31</v>
      </c>
      <c r="T95" s="23"/>
      <c r="U95" s="35">
        <f t="shared" si="1"/>
        <v>84.28275332650972</v>
      </c>
      <c r="V95" s="36"/>
      <c r="W95" s="37">
        <v>0</v>
      </c>
      <c r="X95" s="23"/>
    </row>
    <row r="96" spans="1:24" ht="12.75">
      <c r="A96" s="32" t="s">
        <v>2</v>
      </c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32" t="s">
        <v>2</v>
      </c>
      <c r="N96" s="23"/>
      <c r="O96" s="32" t="s">
        <v>2</v>
      </c>
      <c r="P96" s="23"/>
      <c r="Q96" s="32" t="s">
        <v>2</v>
      </c>
      <c r="R96" s="23"/>
      <c r="S96" s="32" t="s">
        <v>2</v>
      </c>
      <c r="T96" s="23"/>
      <c r="U96" s="32" t="s">
        <v>2</v>
      </c>
      <c r="V96" s="23"/>
      <c r="W96" s="32" t="s">
        <v>2</v>
      </c>
      <c r="X96" s="23"/>
    </row>
  </sheetData>
  <sheetProtection/>
  <mergeCells count="509">
    <mergeCell ref="A1:B1"/>
    <mergeCell ref="A2:B2"/>
    <mergeCell ref="A3:B3"/>
    <mergeCell ref="A4:B4"/>
    <mergeCell ref="A5:B5"/>
    <mergeCell ref="A6:U6"/>
    <mergeCell ref="A7:U7"/>
    <mergeCell ref="A8:U8"/>
    <mergeCell ref="A14:L14"/>
    <mergeCell ref="M14:N14"/>
    <mergeCell ref="O14:P14"/>
    <mergeCell ref="Q14:R14"/>
    <mergeCell ref="S14:T14"/>
    <mergeCell ref="U14:V14"/>
    <mergeCell ref="S16:T16"/>
    <mergeCell ref="U16:V16"/>
    <mergeCell ref="W14:X14"/>
    <mergeCell ref="A15:L15"/>
    <mergeCell ref="M15:N15"/>
    <mergeCell ref="O15:P15"/>
    <mergeCell ref="Q15:R15"/>
    <mergeCell ref="S15:T15"/>
    <mergeCell ref="U15:V15"/>
    <mergeCell ref="W15:X15"/>
    <mergeCell ref="W16:X16"/>
    <mergeCell ref="A17:L17"/>
    <mergeCell ref="O17:P17"/>
    <mergeCell ref="Q17:R17"/>
    <mergeCell ref="S17:T17"/>
    <mergeCell ref="U17:V17"/>
    <mergeCell ref="W17:X17"/>
    <mergeCell ref="A16:L16"/>
    <mergeCell ref="O16:P16"/>
    <mergeCell ref="Q16:R16"/>
    <mergeCell ref="W19:X19"/>
    <mergeCell ref="A18:L18"/>
    <mergeCell ref="O18:P18"/>
    <mergeCell ref="Q18:R18"/>
    <mergeCell ref="S18:T18"/>
    <mergeCell ref="U18:V18"/>
    <mergeCell ref="O20:P20"/>
    <mergeCell ref="Q20:R20"/>
    <mergeCell ref="S20:T20"/>
    <mergeCell ref="U20:V20"/>
    <mergeCell ref="W18:X18"/>
    <mergeCell ref="A19:L19"/>
    <mergeCell ref="O19:P19"/>
    <mergeCell ref="Q19:R19"/>
    <mergeCell ref="S19:T19"/>
    <mergeCell ref="U19:V19"/>
    <mergeCell ref="S22:T22"/>
    <mergeCell ref="U22:V22"/>
    <mergeCell ref="W20:X20"/>
    <mergeCell ref="A21:L21"/>
    <mergeCell ref="O21:P21"/>
    <mergeCell ref="Q21:R21"/>
    <mergeCell ref="S21:T21"/>
    <mergeCell ref="U21:V21"/>
    <mergeCell ref="W21:X21"/>
    <mergeCell ref="A20:L20"/>
    <mergeCell ref="W22:X22"/>
    <mergeCell ref="A23:L23"/>
    <mergeCell ref="O23:P23"/>
    <mergeCell ref="Q23:R23"/>
    <mergeCell ref="S23:T23"/>
    <mergeCell ref="U23:V23"/>
    <mergeCell ref="W23:X23"/>
    <mergeCell ref="A22:L22"/>
    <mergeCell ref="O22:P22"/>
    <mergeCell ref="Q22:R22"/>
    <mergeCell ref="W25:X25"/>
    <mergeCell ref="A24:L24"/>
    <mergeCell ref="O24:P24"/>
    <mergeCell ref="Q24:R24"/>
    <mergeCell ref="S24:T24"/>
    <mergeCell ref="U24:V24"/>
    <mergeCell ref="O26:P26"/>
    <mergeCell ref="Q26:R26"/>
    <mergeCell ref="S26:T26"/>
    <mergeCell ref="U26:V26"/>
    <mergeCell ref="W24:X24"/>
    <mergeCell ref="A25:L25"/>
    <mergeCell ref="O25:P25"/>
    <mergeCell ref="Q25:R25"/>
    <mergeCell ref="S25:T25"/>
    <mergeCell ref="U25:V25"/>
    <mergeCell ref="S28:T28"/>
    <mergeCell ref="U28:V28"/>
    <mergeCell ref="W26:X26"/>
    <mergeCell ref="A27:L27"/>
    <mergeCell ref="O27:P27"/>
    <mergeCell ref="Q27:R27"/>
    <mergeCell ref="S27:T27"/>
    <mergeCell ref="U27:V27"/>
    <mergeCell ref="W27:X27"/>
    <mergeCell ref="A26:L26"/>
    <mergeCell ref="W28:X28"/>
    <mergeCell ref="A29:L29"/>
    <mergeCell ref="O29:P29"/>
    <mergeCell ref="Q29:R29"/>
    <mergeCell ref="S29:T29"/>
    <mergeCell ref="U29:V29"/>
    <mergeCell ref="W29:X29"/>
    <mergeCell ref="A28:L28"/>
    <mergeCell ref="O28:P28"/>
    <mergeCell ref="Q28:R28"/>
    <mergeCell ref="W31:X31"/>
    <mergeCell ref="A30:L30"/>
    <mergeCell ref="O30:P30"/>
    <mergeCell ref="Q30:R30"/>
    <mergeCell ref="S30:T30"/>
    <mergeCell ref="U30:V30"/>
    <mergeCell ref="O32:P32"/>
    <mergeCell ref="Q32:R32"/>
    <mergeCell ref="S32:T32"/>
    <mergeCell ref="U32:V32"/>
    <mergeCell ref="W30:X30"/>
    <mergeCell ref="A31:L31"/>
    <mergeCell ref="O31:P31"/>
    <mergeCell ref="Q31:R31"/>
    <mergeCell ref="S31:T31"/>
    <mergeCell ref="U31:V31"/>
    <mergeCell ref="S34:T34"/>
    <mergeCell ref="U34:V34"/>
    <mergeCell ref="W32:X32"/>
    <mergeCell ref="A33:L33"/>
    <mergeCell ref="O33:P33"/>
    <mergeCell ref="Q33:R33"/>
    <mergeCell ref="S33:T33"/>
    <mergeCell ref="U33:V33"/>
    <mergeCell ref="W33:X33"/>
    <mergeCell ref="A32:L32"/>
    <mergeCell ref="W34:X34"/>
    <mergeCell ref="A35:L35"/>
    <mergeCell ref="O35:P35"/>
    <mergeCell ref="Q35:R35"/>
    <mergeCell ref="S35:T35"/>
    <mergeCell ref="U35:V35"/>
    <mergeCell ref="W35:X35"/>
    <mergeCell ref="A34:L34"/>
    <mergeCell ref="O34:P34"/>
    <mergeCell ref="Q34:R34"/>
    <mergeCell ref="W37:X37"/>
    <mergeCell ref="A36:L36"/>
    <mergeCell ref="O36:P36"/>
    <mergeCell ref="Q36:R36"/>
    <mergeCell ref="S36:T36"/>
    <mergeCell ref="U36:V36"/>
    <mergeCell ref="O38:P38"/>
    <mergeCell ref="Q38:R38"/>
    <mergeCell ref="S38:T38"/>
    <mergeCell ref="U38:V38"/>
    <mergeCell ref="W36:X36"/>
    <mergeCell ref="A37:L37"/>
    <mergeCell ref="O37:P37"/>
    <mergeCell ref="Q37:R37"/>
    <mergeCell ref="S37:T37"/>
    <mergeCell ref="U37:V37"/>
    <mergeCell ref="S40:T40"/>
    <mergeCell ref="U40:V40"/>
    <mergeCell ref="W38:X38"/>
    <mergeCell ref="A39:L39"/>
    <mergeCell ref="O39:P39"/>
    <mergeCell ref="Q39:R39"/>
    <mergeCell ref="S39:T39"/>
    <mergeCell ref="U39:V39"/>
    <mergeCell ref="W39:X39"/>
    <mergeCell ref="A38:L38"/>
    <mergeCell ref="W40:X40"/>
    <mergeCell ref="A41:L41"/>
    <mergeCell ref="O41:P41"/>
    <mergeCell ref="Q41:R41"/>
    <mergeCell ref="S41:T41"/>
    <mergeCell ref="U41:V41"/>
    <mergeCell ref="W41:X41"/>
    <mergeCell ref="A40:L40"/>
    <mergeCell ref="O40:P40"/>
    <mergeCell ref="Q40:R40"/>
    <mergeCell ref="W43:X43"/>
    <mergeCell ref="A42:L42"/>
    <mergeCell ref="O42:P42"/>
    <mergeCell ref="Q42:R42"/>
    <mergeCell ref="S42:T42"/>
    <mergeCell ref="U42:V42"/>
    <mergeCell ref="O44:P44"/>
    <mergeCell ref="Q44:R44"/>
    <mergeCell ref="S44:T44"/>
    <mergeCell ref="U44:V44"/>
    <mergeCell ref="W42:X42"/>
    <mergeCell ref="A43:L43"/>
    <mergeCell ref="O43:P43"/>
    <mergeCell ref="Q43:R43"/>
    <mergeCell ref="S43:T43"/>
    <mergeCell ref="U43:V43"/>
    <mergeCell ref="S46:T46"/>
    <mergeCell ref="U46:V46"/>
    <mergeCell ref="W44:X44"/>
    <mergeCell ref="A45:L45"/>
    <mergeCell ref="O45:P45"/>
    <mergeCell ref="Q45:R45"/>
    <mergeCell ref="S45:T45"/>
    <mergeCell ref="U45:V45"/>
    <mergeCell ref="W45:X45"/>
    <mergeCell ref="A44:L44"/>
    <mergeCell ref="W46:X46"/>
    <mergeCell ref="A47:L47"/>
    <mergeCell ref="O47:P47"/>
    <mergeCell ref="Q47:R47"/>
    <mergeCell ref="S47:T47"/>
    <mergeCell ref="U47:V47"/>
    <mergeCell ref="W47:X47"/>
    <mergeCell ref="A46:L46"/>
    <mergeCell ref="O46:P46"/>
    <mergeCell ref="Q46:R46"/>
    <mergeCell ref="W49:X49"/>
    <mergeCell ref="A48:L48"/>
    <mergeCell ref="O48:P48"/>
    <mergeCell ref="Q48:R48"/>
    <mergeCell ref="S48:T48"/>
    <mergeCell ref="U48:V48"/>
    <mergeCell ref="O50:P50"/>
    <mergeCell ref="Q50:R50"/>
    <mergeCell ref="S50:T50"/>
    <mergeCell ref="U50:V50"/>
    <mergeCell ref="W48:X48"/>
    <mergeCell ref="A49:L49"/>
    <mergeCell ref="O49:P49"/>
    <mergeCell ref="Q49:R49"/>
    <mergeCell ref="S49:T49"/>
    <mergeCell ref="U49:V49"/>
    <mergeCell ref="S52:T52"/>
    <mergeCell ref="U52:V52"/>
    <mergeCell ref="W50:X50"/>
    <mergeCell ref="A51:L51"/>
    <mergeCell ref="O51:P51"/>
    <mergeCell ref="Q51:R51"/>
    <mergeCell ref="S51:T51"/>
    <mergeCell ref="U51:V51"/>
    <mergeCell ref="W51:X51"/>
    <mergeCell ref="A50:L50"/>
    <mergeCell ref="W52:X52"/>
    <mergeCell ref="A53:L53"/>
    <mergeCell ref="O53:P53"/>
    <mergeCell ref="Q53:R53"/>
    <mergeCell ref="S53:T53"/>
    <mergeCell ref="U53:V53"/>
    <mergeCell ref="W53:X53"/>
    <mergeCell ref="A52:L52"/>
    <mergeCell ref="O52:P52"/>
    <mergeCell ref="Q52:R52"/>
    <mergeCell ref="W55:X55"/>
    <mergeCell ref="A54:L54"/>
    <mergeCell ref="O54:P54"/>
    <mergeCell ref="Q54:R54"/>
    <mergeCell ref="S54:T54"/>
    <mergeCell ref="U54:V54"/>
    <mergeCell ref="O56:P56"/>
    <mergeCell ref="Q56:R56"/>
    <mergeCell ref="S56:T56"/>
    <mergeCell ref="U56:V56"/>
    <mergeCell ref="W54:X54"/>
    <mergeCell ref="A55:L55"/>
    <mergeCell ref="O55:P55"/>
    <mergeCell ref="Q55:R55"/>
    <mergeCell ref="S55:T55"/>
    <mergeCell ref="U55:V55"/>
    <mergeCell ref="S58:T58"/>
    <mergeCell ref="U58:V58"/>
    <mergeCell ref="W56:X56"/>
    <mergeCell ref="A57:L57"/>
    <mergeCell ref="O57:P57"/>
    <mergeCell ref="Q57:R57"/>
    <mergeCell ref="S57:T57"/>
    <mergeCell ref="U57:V57"/>
    <mergeCell ref="W57:X57"/>
    <mergeCell ref="A56:L56"/>
    <mergeCell ref="W58:X58"/>
    <mergeCell ref="A59:L59"/>
    <mergeCell ref="O59:P59"/>
    <mergeCell ref="Q59:R59"/>
    <mergeCell ref="S59:T59"/>
    <mergeCell ref="U59:V59"/>
    <mergeCell ref="W59:X59"/>
    <mergeCell ref="A58:L58"/>
    <mergeCell ref="O58:P58"/>
    <mergeCell ref="Q58:R58"/>
    <mergeCell ref="W61:X61"/>
    <mergeCell ref="A60:L60"/>
    <mergeCell ref="O60:P60"/>
    <mergeCell ref="Q60:R60"/>
    <mergeCell ref="S60:T60"/>
    <mergeCell ref="U60:V60"/>
    <mergeCell ref="O62:P62"/>
    <mergeCell ref="Q62:R62"/>
    <mergeCell ref="S62:T62"/>
    <mergeCell ref="U62:V62"/>
    <mergeCell ref="W60:X60"/>
    <mergeCell ref="A61:L61"/>
    <mergeCell ref="O61:P61"/>
    <mergeCell ref="Q61:R61"/>
    <mergeCell ref="S61:T61"/>
    <mergeCell ref="U61:V61"/>
    <mergeCell ref="S64:T64"/>
    <mergeCell ref="U64:V64"/>
    <mergeCell ref="W62:X62"/>
    <mergeCell ref="A63:L63"/>
    <mergeCell ref="O63:P63"/>
    <mergeCell ref="Q63:R63"/>
    <mergeCell ref="S63:T63"/>
    <mergeCell ref="U63:V63"/>
    <mergeCell ref="W63:X63"/>
    <mergeCell ref="A62:L62"/>
    <mergeCell ref="W64:X64"/>
    <mergeCell ref="A65:L65"/>
    <mergeCell ref="O65:P65"/>
    <mergeCell ref="Q65:R65"/>
    <mergeCell ref="S65:T65"/>
    <mergeCell ref="U65:V65"/>
    <mergeCell ref="W65:X65"/>
    <mergeCell ref="A64:L64"/>
    <mergeCell ref="O64:P64"/>
    <mergeCell ref="Q64:R64"/>
    <mergeCell ref="W67:X67"/>
    <mergeCell ref="A66:L66"/>
    <mergeCell ref="O66:P66"/>
    <mergeCell ref="Q66:R66"/>
    <mergeCell ref="S66:T66"/>
    <mergeCell ref="U66:V66"/>
    <mergeCell ref="O68:P68"/>
    <mergeCell ref="Q68:R68"/>
    <mergeCell ref="S68:T68"/>
    <mergeCell ref="U68:V68"/>
    <mergeCell ref="W66:X66"/>
    <mergeCell ref="A67:L67"/>
    <mergeCell ref="O67:P67"/>
    <mergeCell ref="Q67:R67"/>
    <mergeCell ref="S67:T67"/>
    <mergeCell ref="U67:V67"/>
    <mergeCell ref="S70:T70"/>
    <mergeCell ref="U70:V70"/>
    <mergeCell ref="W68:X68"/>
    <mergeCell ref="A69:L69"/>
    <mergeCell ref="O69:P69"/>
    <mergeCell ref="Q69:R69"/>
    <mergeCell ref="S69:T69"/>
    <mergeCell ref="U69:V69"/>
    <mergeCell ref="W69:X69"/>
    <mergeCell ref="A68:L68"/>
    <mergeCell ref="W70:X70"/>
    <mergeCell ref="A71:L71"/>
    <mergeCell ref="O71:P71"/>
    <mergeCell ref="Q71:R71"/>
    <mergeCell ref="S71:T71"/>
    <mergeCell ref="U71:V71"/>
    <mergeCell ref="W71:X71"/>
    <mergeCell ref="A70:L70"/>
    <mergeCell ref="O70:P70"/>
    <mergeCell ref="Q70:R70"/>
    <mergeCell ref="W73:X73"/>
    <mergeCell ref="A72:L72"/>
    <mergeCell ref="O72:P72"/>
    <mergeCell ref="Q72:R72"/>
    <mergeCell ref="S72:T72"/>
    <mergeCell ref="U72:V72"/>
    <mergeCell ref="O74:P74"/>
    <mergeCell ref="Q74:R74"/>
    <mergeCell ref="S74:T74"/>
    <mergeCell ref="U74:V74"/>
    <mergeCell ref="W72:X72"/>
    <mergeCell ref="A73:L73"/>
    <mergeCell ref="O73:P73"/>
    <mergeCell ref="Q73:R73"/>
    <mergeCell ref="S73:T73"/>
    <mergeCell ref="U73:V73"/>
    <mergeCell ref="S76:T76"/>
    <mergeCell ref="U76:V76"/>
    <mergeCell ref="W74:X74"/>
    <mergeCell ref="A75:L75"/>
    <mergeCell ref="O75:P75"/>
    <mergeCell ref="Q75:R75"/>
    <mergeCell ref="S75:T75"/>
    <mergeCell ref="U75:V75"/>
    <mergeCell ref="W75:X75"/>
    <mergeCell ref="A74:L74"/>
    <mergeCell ref="W76:X76"/>
    <mergeCell ref="A77:L77"/>
    <mergeCell ref="O77:P77"/>
    <mergeCell ref="Q77:R77"/>
    <mergeCell ref="S77:T77"/>
    <mergeCell ref="U77:V77"/>
    <mergeCell ref="W77:X77"/>
    <mergeCell ref="A76:L76"/>
    <mergeCell ref="O76:P76"/>
    <mergeCell ref="Q76:R76"/>
    <mergeCell ref="W79:X79"/>
    <mergeCell ref="A78:L78"/>
    <mergeCell ref="O78:P78"/>
    <mergeCell ref="Q78:R78"/>
    <mergeCell ref="S78:T78"/>
    <mergeCell ref="U78:V78"/>
    <mergeCell ref="O80:P80"/>
    <mergeCell ref="Q80:R80"/>
    <mergeCell ref="S80:T80"/>
    <mergeCell ref="U80:V80"/>
    <mergeCell ref="W78:X78"/>
    <mergeCell ref="A79:L79"/>
    <mergeCell ref="O79:P79"/>
    <mergeCell ref="Q79:R79"/>
    <mergeCell ref="S79:T79"/>
    <mergeCell ref="U79:V79"/>
    <mergeCell ref="S82:T82"/>
    <mergeCell ref="U82:V82"/>
    <mergeCell ref="W80:X80"/>
    <mergeCell ref="A81:L81"/>
    <mergeCell ref="O81:P81"/>
    <mergeCell ref="Q81:R81"/>
    <mergeCell ref="S81:T81"/>
    <mergeCell ref="U81:V81"/>
    <mergeCell ref="W81:X81"/>
    <mergeCell ref="A80:L80"/>
    <mergeCell ref="W82:X82"/>
    <mergeCell ref="A83:L83"/>
    <mergeCell ref="O83:P83"/>
    <mergeCell ref="Q83:R83"/>
    <mergeCell ref="S83:T83"/>
    <mergeCell ref="U83:V83"/>
    <mergeCell ref="W83:X83"/>
    <mergeCell ref="A82:L82"/>
    <mergeCell ref="O82:P82"/>
    <mergeCell ref="Q82:R82"/>
    <mergeCell ref="W85:X85"/>
    <mergeCell ref="A84:L84"/>
    <mergeCell ref="O84:P84"/>
    <mergeCell ref="Q84:R84"/>
    <mergeCell ref="S84:T84"/>
    <mergeCell ref="U84:V84"/>
    <mergeCell ref="O86:P86"/>
    <mergeCell ref="Q86:R86"/>
    <mergeCell ref="S86:T86"/>
    <mergeCell ref="U86:V86"/>
    <mergeCell ref="W84:X84"/>
    <mergeCell ref="A85:L85"/>
    <mergeCell ref="O85:P85"/>
    <mergeCell ref="Q85:R85"/>
    <mergeCell ref="S85:T85"/>
    <mergeCell ref="U85:V85"/>
    <mergeCell ref="S88:T88"/>
    <mergeCell ref="U88:V88"/>
    <mergeCell ref="W86:X86"/>
    <mergeCell ref="A87:L87"/>
    <mergeCell ref="O87:P87"/>
    <mergeCell ref="Q87:R87"/>
    <mergeCell ref="S87:T87"/>
    <mergeCell ref="U87:V87"/>
    <mergeCell ref="W87:X87"/>
    <mergeCell ref="A86:L86"/>
    <mergeCell ref="W88:X88"/>
    <mergeCell ref="A89:L89"/>
    <mergeCell ref="O89:P89"/>
    <mergeCell ref="Q89:R89"/>
    <mergeCell ref="S89:T89"/>
    <mergeCell ref="U89:V89"/>
    <mergeCell ref="W89:X89"/>
    <mergeCell ref="A88:L88"/>
    <mergeCell ref="O88:P88"/>
    <mergeCell ref="Q88:R88"/>
    <mergeCell ref="W91:X91"/>
    <mergeCell ref="A90:L90"/>
    <mergeCell ref="O90:P90"/>
    <mergeCell ref="Q90:R90"/>
    <mergeCell ref="S90:T90"/>
    <mergeCell ref="U90:V90"/>
    <mergeCell ref="O92:P92"/>
    <mergeCell ref="Q92:R92"/>
    <mergeCell ref="S92:T92"/>
    <mergeCell ref="U92:V92"/>
    <mergeCell ref="W90:X90"/>
    <mergeCell ref="A91:L91"/>
    <mergeCell ref="O91:P91"/>
    <mergeCell ref="Q91:R91"/>
    <mergeCell ref="S91:T91"/>
    <mergeCell ref="U91:V91"/>
    <mergeCell ref="S94:T94"/>
    <mergeCell ref="U94:V94"/>
    <mergeCell ref="W92:X92"/>
    <mergeCell ref="A93:L93"/>
    <mergeCell ref="O93:P93"/>
    <mergeCell ref="Q93:R93"/>
    <mergeCell ref="S93:T93"/>
    <mergeCell ref="U93:V93"/>
    <mergeCell ref="W93:X93"/>
    <mergeCell ref="A92:L92"/>
    <mergeCell ref="W94:X94"/>
    <mergeCell ref="A95:L95"/>
    <mergeCell ref="O95:P95"/>
    <mergeCell ref="Q95:R95"/>
    <mergeCell ref="S95:T95"/>
    <mergeCell ref="U95:V95"/>
    <mergeCell ref="W95:X95"/>
    <mergeCell ref="A94:L94"/>
    <mergeCell ref="O94:P94"/>
    <mergeCell ref="Q94:R94"/>
    <mergeCell ref="W96:X96"/>
    <mergeCell ref="A96:L96"/>
    <mergeCell ref="M96:N96"/>
    <mergeCell ref="O96:P96"/>
    <mergeCell ref="Q96:R96"/>
    <mergeCell ref="S96:T96"/>
    <mergeCell ref="U96:V96"/>
  </mergeCells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1">
      <selection activeCell="D2" sqref="D2"/>
    </sheetView>
  </sheetViews>
  <sheetFormatPr defaultColWidth="9.140625" defaultRowHeight="12.75"/>
  <cols>
    <col min="5" max="5" width="7.8515625" style="0" customWidth="1"/>
    <col min="6" max="6" width="9.00390625" style="0" hidden="1" customWidth="1"/>
    <col min="7" max="14" width="9.140625" style="0" hidden="1" customWidth="1"/>
    <col min="22" max="22" width="3.7109375" style="0" customWidth="1"/>
    <col min="23" max="23" width="9.140625" style="0" customWidth="1"/>
    <col min="24" max="24" width="0.13671875" style="0" customWidth="1"/>
  </cols>
  <sheetData>
    <row r="1" spans="1:4" ht="12.75">
      <c r="A1" s="23" t="s">
        <v>0</v>
      </c>
      <c r="B1" s="23"/>
      <c r="C1" s="1" t="s">
        <v>1</v>
      </c>
      <c r="D1" s="2"/>
    </row>
    <row r="2" spans="1:4" ht="12.75">
      <c r="A2" s="23" t="s">
        <v>2</v>
      </c>
      <c r="B2" s="23"/>
      <c r="C2" s="1" t="s">
        <v>3</v>
      </c>
      <c r="D2" s="3"/>
    </row>
    <row r="3" spans="1:2" ht="12.75">
      <c r="A3" s="23" t="s">
        <v>4</v>
      </c>
      <c r="B3" s="23"/>
    </row>
    <row r="4" spans="1:2" ht="12.75">
      <c r="A4" s="23" t="s">
        <v>5</v>
      </c>
      <c r="B4" s="23"/>
    </row>
    <row r="5" spans="1:2" ht="12.75">
      <c r="A5" s="23" t="s">
        <v>6</v>
      </c>
      <c r="B5" s="23"/>
    </row>
    <row r="6" spans="1:21" s="6" customFormat="1" ht="18">
      <c r="A6" s="55" t="s">
        <v>116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</row>
    <row r="7" spans="1:21" ht="12.75">
      <c r="A7" s="29" t="s">
        <v>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ht="12.75">
      <c r="A8" s="29" t="s">
        <v>2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14" spans="1:24" ht="12.75">
      <c r="A14" s="54" t="s">
        <v>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54" t="s">
        <v>10</v>
      </c>
      <c r="N14" s="23"/>
      <c r="O14" s="54" t="s">
        <v>11</v>
      </c>
      <c r="P14" s="23"/>
      <c r="Q14" s="54" t="s">
        <v>12</v>
      </c>
      <c r="R14" s="23"/>
      <c r="S14" s="54" t="s">
        <v>13</v>
      </c>
      <c r="T14" s="23"/>
      <c r="U14" s="54" t="s">
        <v>14</v>
      </c>
      <c r="V14" s="23"/>
      <c r="W14" s="54" t="s">
        <v>15</v>
      </c>
      <c r="X14" s="23"/>
    </row>
    <row r="15" spans="1:24" ht="12.75">
      <c r="A15" s="54" t="s">
        <v>117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54" t="s">
        <v>17</v>
      </c>
      <c r="N15" s="23"/>
      <c r="O15" s="54" t="s">
        <v>18</v>
      </c>
      <c r="P15" s="23"/>
      <c r="Q15" s="54" t="s">
        <v>19</v>
      </c>
      <c r="R15" s="23"/>
      <c r="S15" s="54" t="s">
        <v>20</v>
      </c>
      <c r="T15" s="23"/>
      <c r="U15" s="54" t="s">
        <v>21</v>
      </c>
      <c r="V15" s="23"/>
      <c r="W15" s="54" t="s">
        <v>22</v>
      </c>
      <c r="X15" s="23"/>
    </row>
    <row r="16" spans="1:24" ht="12.75">
      <c r="A16" s="51" t="s">
        <v>118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52" t="s">
        <v>2</v>
      </c>
      <c r="N16" s="23"/>
      <c r="O16" s="52">
        <v>11573650</v>
      </c>
      <c r="P16" s="23"/>
      <c r="Q16" s="52">
        <v>14049531.95</v>
      </c>
      <c r="R16" s="23"/>
      <c r="S16" s="52">
        <v>13447132.4</v>
      </c>
      <c r="T16" s="23"/>
      <c r="U16" s="53">
        <v>0</v>
      </c>
      <c r="V16" s="23"/>
      <c r="W16" s="53">
        <v>95.71</v>
      </c>
      <c r="X16" s="23"/>
    </row>
    <row r="17" spans="1:24" ht="12.75">
      <c r="A17" s="49" t="s">
        <v>119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50" t="s">
        <v>2</v>
      </c>
      <c r="N17" s="23"/>
      <c r="O17" s="50">
        <v>11573650</v>
      </c>
      <c r="P17" s="23"/>
      <c r="Q17" s="50">
        <v>14049531.95</v>
      </c>
      <c r="R17" s="23"/>
      <c r="S17" s="50">
        <v>13447132.4</v>
      </c>
      <c r="T17" s="23"/>
      <c r="U17" s="48">
        <v>0</v>
      </c>
      <c r="V17" s="23"/>
      <c r="W17" s="48">
        <v>95.71</v>
      </c>
      <c r="X17" s="23"/>
    </row>
    <row r="18" spans="1:24" ht="12.75">
      <c r="A18" s="46" t="s">
        <v>120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47" t="s">
        <v>2</v>
      </c>
      <c r="N18" s="23"/>
      <c r="O18" s="47">
        <v>996650</v>
      </c>
      <c r="P18" s="23"/>
      <c r="Q18" s="47">
        <v>988168.75</v>
      </c>
      <c r="R18" s="23"/>
      <c r="S18" s="47">
        <v>870977.24</v>
      </c>
      <c r="T18" s="23"/>
      <c r="U18" s="44">
        <v>0</v>
      </c>
      <c r="V18" s="23"/>
      <c r="W18" s="44">
        <v>88.14</v>
      </c>
      <c r="X18" s="23"/>
    </row>
    <row r="19" spans="1:24" ht="12.75">
      <c r="A19" s="46" t="s">
        <v>121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47" t="s">
        <v>2</v>
      </c>
      <c r="N19" s="23"/>
      <c r="O19" s="47">
        <v>10577000</v>
      </c>
      <c r="P19" s="23"/>
      <c r="Q19" s="47">
        <v>13061363.2</v>
      </c>
      <c r="R19" s="23"/>
      <c r="S19" s="47">
        <v>12576155.16</v>
      </c>
      <c r="T19" s="23"/>
      <c r="U19" s="44">
        <v>0</v>
      </c>
      <c r="V19" s="23"/>
      <c r="W19" s="44">
        <v>96.29</v>
      </c>
      <c r="X19" s="23"/>
    </row>
    <row r="20" spans="1:24" ht="12.75">
      <c r="A20" s="45" t="s">
        <v>2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45" t="s">
        <v>2</v>
      </c>
      <c r="N20" s="23"/>
      <c r="O20" s="45" t="s">
        <v>2</v>
      </c>
      <c r="P20" s="23"/>
      <c r="Q20" s="45" t="s">
        <v>2</v>
      </c>
      <c r="R20" s="23"/>
      <c r="S20" s="45" t="s">
        <v>2</v>
      </c>
      <c r="T20" s="23"/>
      <c r="U20" s="45" t="s">
        <v>2</v>
      </c>
      <c r="V20" s="23"/>
      <c r="W20" s="45" t="s">
        <v>2</v>
      </c>
      <c r="X20" s="23"/>
    </row>
    <row r="21" spans="1:24" ht="12.75">
      <c r="A21" s="51" t="s">
        <v>122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52" t="s">
        <v>2</v>
      </c>
      <c r="N21" s="23"/>
      <c r="O21" s="52">
        <v>11573650</v>
      </c>
      <c r="P21" s="23"/>
      <c r="Q21" s="52">
        <v>14049531.95</v>
      </c>
      <c r="R21" s="23"/>
      <c r="S21" s="52">
        <v>13731721.87</v>
      </c>
      <c r="T21" s="23"/>
      <c r="U21" s="53">
        <v>0</v>
      </c>
      <c r="V21" s="23"/>
      <c r="W21" s="53">
        <v>97.74</v>
      </c>
      <c r="X21" s="23"/>
    </row>
    <row r="22" spans="1:24" ht="12.75">
      <c r="A22" s="49" t="s">
        <v>119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50" t="s">
        <v>2</v>
      </c>
      <c r="N22" s="23"/>
      <c r="O22" s="50">
        <v>11573650</v>
      </c>
      <c r="P22" s="23"/>
      <c r="Q22" s="50">
        <v>14049531.95</v>
      </c>
      <c r="R22" s="23"/>
      <c r="S22" s="50">
        <v>13731721.87</v>
      </c>
      <c r="T22" s="23"/>
      <c r="U22" s="48">
        <v>0</v>
      </c>
      <c r="V22" s="23"/>
      <c r="W22" s="48">
        <v>97.74</v>
      </c>
      <c r="X22" s="23"/>
    </row>
    <row r="23" spans="1:24" ht="12.75">
      <c r="A23" s="46" t="s">
        <v>120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47" t="s">
        <v>2</v>
      </c>
      <c r="N23" s="23"/>
      <c r="O23" s="47">
        <v>996650</v>
      </c>
      <c r="P23" s="23"/>
      <c r="Q23" s="47">
        <v>988168.75</v>
      </c>
      <c r="R23" s="23"/>
      <c r="S23" s="47">
        <v>889531.3</v>
      </c>
      <c r="T23" s="23"/>
      <c r="U23" s="44">
        <v>0</v>
      </c>
      <c r="V23" s="23"/>
      <c r="W23" s="44">
        <v>90.02</v>
      </c>
      <c r="X23" s="23"/>
    </row>
    <row r="24" spans="1:24" ht="12.75">
      <c r="A24" s="46" t="s">
        <v>121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47" t="s">
        <v>2</v>
      </c>
      <c r="N24" s="23"/>
      <c r="O24" s="47">
        <v>10577000</v>
      </c>
      <c r="P24" s="23"/>
      <c r="Q24" s="47">
        <v>13061363.2</v>
      </c>
      <c r="R24" s="23"/>
      <c r="S24" s="47">
        <v>12842190.57</v>
      </c>
      <c r="T24" s="23"/>
      <c r="U24" s="44">
        <v>0</v>
      </c>
      <c r="V24" s="23"/>
      <c r="W24" s="44">
        <v>98.32</v>
      </c>
      <c r="X24" s="23"/>
    </row>
    <row r="25" spans="1:24" ht="12.75">
      <c r="A25" s="45" t="s">
        <v>2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45" t="s">
        <v>2</v>
      </c>
      <c r="N25" s="23"/>
      <c r="O25" s="45" t="s">
        <v>2</v>
      </c>
      <c r="P25" s="23"/>
      <c r="Q25" s="45" t="s">
        <v>2</v>
      </c>
      <c r="R25" s="23"/>
      <c r="S25" s="45" t="s">
        <v>2</v>
      </c>
      <c r="T25" s="23"/>
      <c r="U25" s="45" t="s">
        <v>2</v>
      </c>
      <c r="V25" s="23"/>
      <c r="W25" s="45" t="s">
        <v>2</v>
      </c>
      <c r="X25" s="23"/>
    </row>
  </sheetData>
  <sheetProtection/>
  <mergeCells count="92">
    <mergeCell ref="A1:B1"/>
    <mergeCell ref="A2:B2"/>
    <mergeCell ref="A3:B3"/>
    <mergeCell ref="A4:B4"/>
    <mergeCell ref="A5:B5"/>
    <mergeCell ref="A6:U6"/>
    <mergeCell ref="U15:V15"/>
    <mergeCell ref="W15:X15"/>
    <mergeCell ref="A7:U7"/>
    <mergeCell ref="A8:U8"/>
    <mergeCell ref="A14:L14"/>
    <mergeCell ref="M14:N14"/>
    <mergeCell ref="O14:P14"/>
    <mergeCell ref="Q14:R14"/>
    <mergeCell ref="S14:T14"/>
    <mergeCell ref="U14:V14"/>
    <mergeCell ref="O16:P16"/>
    <mergeCell ref="Q16:R16"/>
    <mergeCell ref="S16:T16"/>
    <mergeCell ref="U16:V16"/>
    <mergeCell ref="W14:X14"/>
    <mergeCell ref="A15:L15"/>
    <mergeCell ref="M15:N15"/>
    <mergeCell ref="O15:P15"/>
    <mergeCell ref="Q15:R15"/>
    <mergeCell ref="S15:T15"/>
    <mergeCell ref="W16:X16"/>
    <mergeCell ref="A17:L17"/>
    <mergeCell ref="M17:N17"/>
    <mergeCell ref="O17:P17"/>
    <mergeCell ref="Q17:R17"/>
    <mergeCell ref="S17:T17"/>
    <mergeCell ref="U17:V17"/>
    <mergeCell ref="W17:X17"/>
    <mergeCell ref="A16:L16"/>
    <mergeCell ref="M16:N16"/>
    <mergeCell ref="U19:V19"/>
    <mergeCell ref="W19:X19"/>
    <mergeCell ref="A18:L18"/>
    <mergeCell ref="M18:N18"/>
    <mergeCell ref="O18:P18"/>
    <mergeCell ref="Q18:R18"/>
    <mergeCell ref="S18:T18"/>
    <mergeCell ref="U18:V18"/>
    <mergeCell ref="O20:P20"/>
    <mergeCell ref="Q20:R20"/>
    <mergeCell ref="S20:T20"/>
    <mergeCell ref="U20:V20"/>
    <mergeCell ref="W18:X18"/>
    <mergeCell ref="A19:L19"/>
    <mergeCell ref="M19:N19"/>
    <mergeCell ref="O19:P19"/>
    <mergeCell ref="Q19:R19"/>
    <mergeCell ref="S19:T19"/>
    <mergeCell ref="W20:X20"/>
    <mergeCell ref="A21:L21"/>
    <mergeCell ref="M21:N21"/>
    <mergeCell ref="O21:P21"/>
    <mergeCell ref="Q21:R21"/>
    <mergeCell ref="S21:T21"/>
    <mergeCell ref="U21:V21"/>
    <mergeCell ref="W21:X21"/>
    <mergeCell ref="A20:L20"/>
    <mergeCell ref="M20:N20"/>
    <mergeCell ref="U23:V23"/>
    <mergeCell ref="W23:X23"/>
    <mergeCell ref="A22:L22"/>
    <mergeCell ref="M22:N22"/>
    <mergeCell ref="O22:P22"/>
    <mergeCell ref="Q22:R22"/>
    <mergeCell ref="S22:T22"/>
    <mergeCell ref="U22:V22"/>
    <mergeCell ref="O24:P24"/>
    <mergeCell ref="Q24:R24"/>
    <mergeCell ref="S24:T24"/>
    <mergeCell ref="U24:V24"/>
    <mergeCell ref="W22:X22"/>
    <mergeCell ref="A23:L23"/>
    <mergeCell ref="M23:N23"/>
    <mergeCell ref="O23:P23"/>
    <mergeCell ref="Q23:R23"/>
    <mergeCell ref="S23:T23"/>
    <mergeCell ref="W24:X24"/>
    <mergeCell ref="A25:L25"/>
    <mergeCell ref="M25:N25"/>
    <mergeCell ref="O25:P25"/>
    <mergeCell ref="Q25:R25"/>
    <mergeCell ref="S25:T25"/>
    <mergeCell ref="U25:V25"/>
    <mergeCell ref="W25:X25"/>
    <mergeCell ref="A24:L24"/>
    <mergeCell ref="M24:N24"/>
  </mergeCells>
  <printOptions/>
  <pageMargins left="0.75" right="0.75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D2" sqref="D2"/>
    </sheetView>
  </sheetViews>
  <sheetFormatPr defaultColWidth="9.140625" defaultRowHeight="12.75"/>
  <cols>
    <col min="5" max="5" width="4.140625" style="0" customWidth="1"/>
    <col min="6" max="6" width="2.28125" style="0" hidden="1" customWidth="1"/>
    <col min="7" max="8" width="9.140625" style="0" hidden="1" customWidth="1"/>
    <col min="16" max="16" width="2.7109375" style="0" customWidth="1"/>
    <col min="17" max="17" width="8.7109375" style="0" customWidth="1"/>
    <col min="18" max="18" width="9.140625" style="0" hidden="1" customWidth="1"/>
  </cols>
  <sheetData>
    <row r="1" spans="1:4" ht="12.75">
      <c r="A1" s="23" t="s">
        <v>0</v>
      </c>
      <c r="B1" s="23"/>
      <c r="C1" s="1" t="s">
        <v>1</v>
      </c>
      <c r="D1" s="2"/>
    </row>
    <row r="2" spans="1:4" ht="12.75">
      <c r="A2" s="23" t="s">
        <v>2</v>
      </c>
      <c r="B2" s="23"/>
      <c r="C2" s="1" t="s">
        <v>3</v>
      </c>
      <c r="D2" s="3"/>
    </row>
    <row r="3" spans="1:2" ht="12.75">
      <c r="A3" s="23" t="s">
        <v>4</v>
      </c>
      <c r="B3" s="23"/>
    </row>
    <row r="4" spans="1:2" ht="12.75">
      <c r="A4" s="23" t="s">
        <v>5</v>
      </c>
      <c r="B4" s="23"/>
    </row>
    <row r="5" spans="1:2" ht="12.75">
      <c r="A5" s="23" t="s">
        <v>6</v>
      </c>
      <c r="B5" s="23"/>
    </row>
    <row r="6" spans="1:18" s="7" customFormat="1" ht="18">
      <c r="A6" s="67" t="s">
        <v>123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</row>
    <row r="7" spans="1:18" ht="12.75">
      <c r="A7" s="29" t="s">
        <v>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</row>
    <row r="8" spans="1:18" ht="12.75">
      <c r="A8" s="29" t="s">
        <v>2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</row>
    <row r="9" spans="1:18" ht="12.75">
      <c r="A9" s="63" t="s">
        <v>124</v>
      </c>
      <c r="B9" s="23"/>
      <c r="C9" s="23"/>
      <c r="D9" s="23"/>
      <c r="E9" s="23"/>
      <c r="F9" s="23"/>
      <c r="G9" s="63" t="s">
        <v>125</v>
      </c>
      <c r="H9" s="23"/>
      <c r="I9" s="63" t="s">
        <v>126</v>
      </c>
      <c r="J9" s="23"/>
      <c r="K9" s="63" t="s">
        <v>127</v>
      </c>
      <c r="L9" s="23"/>
      <c r="M9" s="63" t="s">
        <v>128</v>
      </c>
      <c r="N9" s="23"/>
      <c r="O9" s="63" t="s">
        <v>129</v>
      </c>
      <c r="P9" s="23"/>
      <c r="Q9" s="63" t="s">
        <v>130</v>
      </c>
      <c r="R9" s="23"/>
    </row>
    <row r="10" spans="1:18" ht="12.75">
      <c r="A10" s="63" t="s">
        <v>2</v>
      </c>
      <c r="B10" s="23"/>
      <c r="C10" s="23"/>
      <c r="D10" s="23"/>
      <c r="E10" s="23"/>
      <c r="F10" s="23"/>
      <c r="G10" s="63" t="s">
        <v>17</v>
      </c>
      <c r="H10" s="23"/>
      <c r="I10" s="63" t="s">
        <v>18</v>
      </c>
      <c r="J10" s="23"/>
      <c r="K10" s="63" t="s">
        <v>19</v>
      </c>
      <c r="L10" s="23"/>
      <c r="M10" s="63" t="s">
        <v>20</v>
      </c>
      <c r="N10" s="23"/>
      <c r="O10" s="63" t="s">
        <v>21</v>
      </c>
      <c r="P10" s="23"/>
      <c r="Q10" s="63" t="s">
        <v>22</v>
      </c>
      <c r="R10" s="23"/>
    </row>
    <row r="11" spans="1:18" ht="12.75">
      <c r="A11" s="64" t="s">
        <v>131</v>
      </c>
      <c r="B11" s="23"/>
      <c r="C11" s="23"/>
      <c r="D11" s="23"/>
      <c r="E11" s="23"/>
      <c r="F11" s="23"/>
      <c r="G11" s="65" t="s">
        <v>2</v>
      </c>
      <c r="H11" s="23"/>
      <c r="I11" s="65">
        <v>11573650</v>
      </c>
      <c r="J11" s="23"/>
      <c r="K11" s="65">
        <v>14049531.95</v>
      </c>
      <c r="L11" s="23"/>
      <c r="M11" s="65">
        <v>13731721.87</v>
      </c>
      <c r="N11" s="23"/>
      <c r="O11" s="66" t="s">
        <v>2</v>
      </c>
      <c r="P11" s="23"/>
      <c r="Q11" s="66">
        <v>97.74</v>
      </c>
      <c r="R11" s="23"/>
    </row>
    <row r="12" spans="1:18" ht="12.75">
      <c r="A12" s="61" t="s">
        <v>132</v>
      </c>
      <c r="B12" s="23"/>
      <c r="C12" s="23"/>
      <c r="D12" s="23"/>
      <c r="E12" s="23"/>
      <c r="F12" s="23"/>
      <c r="G12" s="62" t="s">
        <v>2</v>
      </c>
      <c r="H12" s="23"/>
      <c r="I12" s="62">
        <v>11573650</v>
      </c>
      <c r="J12" s="23"/>
      <c r="K12" s="62">
        <v>14049531.95</v>
      </c>
      <c r="L12" s="23"/>
      <c r="M12" s="62">
        <v>13731721.87</v>
      </c>
      <c r="N12" s="23"/>
      <c r="O12" s="57" t="s">
        <v>2</v>
      </c>
      <c r="P12" s="23"/>
      <c r="Q12" s="57">
        <v>97.74</v>
      </c>
      <c r="R12" s="23"/>
    </row>
    <row r="13" spans="1:18" ht="12.75">
      <c r="A13" s="58" t="s">
        <v>133</v>
      </c>
      <c r="B13" s="23"/>
      <c r="C13" s="23"/>
      <c r="D13" s="23"/>
      <c r="E13" s="23"/>
      <c r="F13" s="23"/>
      <c r="G13" s="59" t="s">
        <v>2</v>
      </c>
      <c r="H13" s="23"/>
      <c r="I13" s="59">
        <v>11573650</v>
      </c>
      <c r="J13" s="23"/>
      <c r="K13" s="59">
        <v>14049531.95</v>
      </c>
      <c r="L13" s="23"/>
      <c r="M13" s="59">
        <v>13731721.87</v>
      </c>
      <c r="N13" s="23"/>
      <c r="O13" s="60" t="s">
        <v>2</v>
      </c>
      <c r="P13" s="23"/>
      <c r="Q13" s="60">
        <v>97.74</v>
      </c>
      <c r="R13" s="23"/>
    </row>
  </sheetData>
  <sheetProtection/>
  <mergeCells count="43">
    <mergeCell ref="A1:B1"/>
    <mergeCell ref="A2:B2"/>
    <mergeCell ref="A3:B3"/>
    <mergeCell ref="A4:B4"/>
    <mergeCell ref="A5:B5"/>
    <mergeCell ref="A6:R6"/>
    <mergeCell ref="A7:R7"/>
    <mergeCell ref="A8:R8"/>
    <mergeCell ref="A9:F9"/>
    <mergeCell ref="G9:H9"/>
    <mergeCell ref="I9:J9"/>
    <mergeCell ref="K9:L9"/>
    <mergeCell ref="M9:N9"/>
    <mergeCell ref="O9:P9"/>
    <mergeCell ref="Q9:R9"/>
    <mergeCell ref="O11:P11"/>
    <mergeCell ref="Q11:R11"/>
    <mergeCell ref="A10:F10"/>
    <mergeCell ref="G10:H10"/>
    <mergeCell ref="I10:J10"/>
    <mergeCell ref="K10:L10"/>
    <mergeCell ref="M10:N10"/>
    <mergeCell ref="O10:P10"/>
    <mergeCell ref="I12:J12"/>
    <mergeCell ref="K12:L12"/>
    <mergeCell ref="M12:N12"/>
    <mergeCell ref="O12:P12"/>
    <mergeCell ref="Q10:R10"/>
    <mergeCell ref="A11:F11"/>
    <mergeCell ref="G11:H11"/>
    <mergeCell ref="I11:J11"/>
    <mergeCell ref="K11:L11"/>
    <mergeCell ref="M11:N11"/>
    <mergeCell ref="Q12:R12"/>
    <mergeCell ref="A13:F13"/>
    <mergeCell ref="G13:H13"/>
    <mergeCell ref="I13:J13"/>
    <mergeCell ref="K13:L13"/>
    <mergeCell ref="M13:N13"/>
    <mergeCell ref="O13:P13"/>
    <mergeCell ref="Q13:R13"/>
    <mergeCell ref="A12:F12"/>
    <mergeCell ref="G12:H12"/>
  </mergeCells>
  <printOptions/>
  <pageMargins left="0.75" right="0.75" top="1" bottom="1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6"/>
  <sheetViews>
    <sheetView zoomScalePageLayoutView="0" workbookViewId="0" topLeftCell="A1">
      <selection activeCell="D2" sqref="D2"/>
    </sheetView>
  </sheetViews>
  <sheetFormatPr defaultColWidth="9.140625" defaultRowHeight="12.75"/>
  <cols>
    <col min="5" max="5" width="5.140625" style="0" customWidth="1"/>
    <col min="6" max="6" width="5.57421875" style="0" hidden="1" customWidth="1"/>
    <col min="7" max="7" width="4.8515625" style="0" hidden="1" customWidth="1"/>
    <col min="8" max="8" width="8.8515625" style="0" hidden="1" customWidth="1"/>
    <col min="9" max="13" width="9.140625" style="0" hidden="1" customWidth="1"/>
    <col min="14" max="14" width="12.28125" style="0" customWidth="1"/>
    <col min="15" max="15" width="0.2890625" style="0" hidden="1" customWidth="1"/>
    <col min="16" max="16" width="12.57421875" style="0" customWidth="1"/>
    <col min="17" max="17" width="14.00390625" style="0" customWidth="1"/>
    <col min="18" max="18" width="0.2890625" style="0" hidden="1" customWidth="1"/>
    <col min="19" max="19" width="0.13671875" style="0" hidden="1" customWidth="1"/>
    <col min="20" max="20" width="12.28125" style="0" customWidth="1"/>
    <col min="21" max="21" width="12.00390625" style="0" hidden="1" customWidth="1"/>
    <col min="22" max="22" width="11.28125" style="0" customWidth="1"/>
    <col min="23" max="23" width="9.140625" style="0" customWidth="1"/>
    <col min="24" max="24" width="0.13671875" style="0" customWidth="1"/>
  </cols>
  <sheetData>
    <row r="1" spans="1:4" ht="12.75">
      <c r="A1" s="23" t="s">
        <v>0</v>
      </c>
      <c r="B1" s="23"/>
      <c r="C1" s="1" t="s">
        <v>1</v>
      </c>
      <c r="D1" s="2"/>
    </row>
    <row r="2" spans="1:4" ht="12.75">
      <c r="A2" s="23" t="s">
        <v>2</v>
      </c>
      <c r="B2" s="23"/>
      <c r="C2" s="1" t="s">
        <v>3</v>
      </c>
      <c r="D2" s="3"/>
    </row>
    <row r="3" spans="1:2" ht="12.75">
      <c r="A3" s="23" t="s">
        <v>4</v>
      </c>
      <c r="B3" s="23"/>
    </row>
    <row r="4" spans="1:2" ht="12.75">
      <c r="A4" s="23" t="s">
        <v>5</v>
      </c>
      <c r="B4" s="23"/>
    </row>
    <row r="5" spans="1:2" ht="12.75">
      <c r="A5" s="23" t="s">
        <v>6</v>
      </c>
      <c r="B5" s="23"/>
    </row>
    <row r="6" spans="1:24" s="8" customFormat="1" ht="18">
      <c r="A6" s="74" t="s">
        <v>134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</row>
    <row r="7" spans="1:24" ht="12.75">
      <c r="A7" s="29" t="s">
        <v>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</row>
    <row r="8" spans="1:24" ht="12.75">
      <c r="A8" s="29" t="s">
        <v>2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</row>
    <row r="9" spans="1:24" ht="12.75">
      <c r="A9" s="73" t="s">
        <v>135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73" t="s">
        <v>125</v>
      </c>
      <c r="N9" s="23"/>
      <c r="O9" s="73" t="s">
        <v>126</v>
      </c>
      <c r="P9" s="23"/>
      <c r="Q9" s="73" t="s">
        <v>127</v>
      </c>
      <c r="R9" s="23"/>
      <c r="S9" s="73" t="s">
        <v>128</v>
      </c>
      <c r="T9" s="23"/>
      <c r="U9" s="73" t="s">
        <v>129</v>
      </c>
      <c r="V9" s="23"/>
      <c r="W9" s="73" t="s">
        <v>130</v>
      </c>
      <c r="X9" s="23"/>
    </row>
    <row r="10" spans="1:24" ht="12.75">
      <c r="A10" s="72" t="s">
        <v>136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72" t="s">
        <v>17</v>
      </c>
      <c r="N10" s="23"/>
      <c r="O10" s="72" t="s">
        <v>18</v>
      </c>
      <c r="P10" s="23"/>
      <c r="Q10" s="72" t="s">
        <v>19</v>
      </c>
      <c r="R10" s="23"/>
      <c r="S10" s="72" t="s">
        <v>20</v>
      </c>
      <c r="T10" s="23"/>
      <c r="U10" s="72" t="s">
        <v>21</v>
      </c>
      <c r="V10" s="23"/>
      <c r="W10" s="72" t="s">
        <v>22</v>
      </c>
      <c r="X10" s="23"/>
    </row>
    <row r="11" spans="1:24" ht="12.7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</row>
    <row r="12" spans="1:24" ht="12.75">
      <c r="A12" s="70" t="s">
        <v>137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71">
        <v>0</v>
      </c>
      <c r="N12" s="23"/>
      <c r="O12" s="71">
        <v>0</v>
      </c>
      <c r="P12" s="23"/>
      <c r="Q12" s="71">
        <v>0</v>
      </c>
      <c r="R12" s="23"/>
      <c r="S12" s="71">
        <v>0</v>
      </c>
      <c r="T12" s="23"/>
      <c r="U12" s="69">
        <v>0</v>
      </c>
      <c r="V12" s="23"/>
      <c r="W12" s="69">
        <v>0</v>
      </c>
      <c r="X12" s="23"/>
    </row>
    <row r="14" spans="1:23" ht="12.75">
      <c r="A14" s="12" t="s">
        <v>283</v>
      </c>
      <c r="N14" s="13">
        <v>803482</v>
      </c>
      <c r="P14" s="13">
        <v>1116957</v>
      </c>
      <c r="Q14" s="13">
        <v>895638.5</v>
      </c>
      <c r="T14" s="13">
        <v>895638.5</v>
      </c>
      <c r="V14" s="15">
        <v>1.1145</v>
      </c>
      <c r="W14" s="14">
        <v>1</v>
      </c>
    </row>
    <row r="15" spans="1:23" ht="12.75">
      <c r="A15" s="12" t="s">
        <v>284</v>
      </c>
      <c r="N15" s="13">
        <v>803482</v>
      </c>
      <c r="P15" s="13">
        <v>1116957</v>
      </c>
      <c r="Q15" s="13">
        <v>895638.5</v>
      </c>
      <c r="T15" s="13">
        <v>895638.5</v>
      </c>
      <c r="V15" s="15">
        <v>1.1145</v>
      </c>
      <c r="W15" s="14">
        <v>1</v>
      </c>
    </row>
    <row r="16" spans="1:23" ht="12.75">
      <c r="A16" s="12" t="s">
        <v>285</v>
      </c>
      <c r="N16" s="13">
        <v>803482</v>
      </c>
      <c r="P16" s="13">
        <v>1116957</v>
      </c>
      <c r="Q16" s="13">
        <v>895638.5</v>
      </c>
      <c r="T16" s="13">
        <v>895638.5</v>
      </c>
      <c r="V16" s="15">
        <v>1.1145</v>
      </c>
      <c r="W16" s="14">
        <v>1</v>
      </c>
    </row>
  </sheetData>
  <sheetProtection/>
  <mergeCells count="36">
    <mergeCell ref="S9:T9"/>
    <mergeCell ref="U9:V9"/>
    <mergeCell ref="W9:X9"/>
    <mergeCell ref="A1:B1"/>
    <mergeCell ref="A2:B2"/>
    <mergeCell ref="A3:B3"/>
    <mergeCell ref="A4:B4"/>
    <mergeCell ref="A5:B5"/>
    <mergeCell ref="A6:X6"/>
    <mergeCell ref="O10:P10"/>
    <mergeCell ref="Q10:R10"/>
    <mergeCell ref="S10:T10"/>
    <mergeCell ref="U10:V10"/>
    <mergeCell ref="A7:X7"/>
    <mergeCell ref="A8:X8"/>
    <mergeCell ref="A9:L9"/>
    <mergeCell ref="M9:N9"/>
    <mergeCell ref="O9:P9"/>
    <mergeCell ref="Q9:R9"/>
    <mergeCell ref="W10:X10"/>
    <mergeCell ref="A11:L11"/>
    <mergeCell ref="M11:N11"/>
    <mergeCell ref="O11:P11"/>
    <mergeCell ref="Q11:R11"/>
    <mergeCell ref="S11:T11"/>
    <mergeCell ref="U11:V11"/>
    <mergeCell ref="W11:X11"/>
    <mergeCell ref="A10:L10"/>
    <mergeCell ref="M10:N10"/>
    <mergeCell ref="W12:X12"/>
    <mergeCell ref="A12:L12"/>
    <mergeCell ref="M12:N12"/>
    <mergeCell ref="O12:P12"/>
    <mergeCell ref="Q12:R12"/>
    <mergeCell ref="S12:T12"/>
    <mergeCell ref="U12:V12"/>
  </mergeCells>
  <printOptions/>
  <pageMargins left="0.75" right="0.75" top="1" bottom="1" header="0.5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9"/>
  <sheetViews>
    <sheetView zoomScalePageLayoutView="0" workbookViewId="0" topLeftCell="A1">
      <selection activeCell="D2" sqref="D2"/>
    </sheetView>
  </sheetViews>
  <sheetFormatPr defaultColWidth="9.140625" defaultRowHeight="12.75"/>
  <cols>
    <col min="5" max="5" width="4.8515625" style="0" customWidth="1"/>
    <col min="6" max="6" width="0.13671875" style="0" hidden="1" customWidth="1"/>
    <col min="7" max="13" width="9.140625" style="0" hidden="1" customWidth="1"/>
    <col min="14" max="14" width="13.421875" style="0" customWidth="1"/>
    <col min="15" max="15" width="11.8515625" style="0" customWidth="1"/>
    <col min="16" max="16" width="9.140625" style="0" hidden="1" customWidth="1"/>
    <col min="17" max="17" width="0.42578125" style="0" hidden="1" customWidth="1"/>
    <col min="18" max="18" width="12.00390625" style="0" customWidth="1"/>
    <col min="19" max="19" width="11.28125" style="0" customWidth="1"/>
    <col min="20" max="20" width="0.13671875" style="0" hidden="1" customWidth="1"/>
    <col min="21" max="21" width="9.00390625" style="0" customWidth="1"/>
    <col min="22" max="22" width="0.85546875" style="0" hidden="1" customWidth="1"/>
    <col min="23" max="23" width="7.8515625" style="0" customWidth="1"/>
    <col min="24" max="24" width="0.13671875" style="0" hidden="1" customWidth="1"/>
  </cols>
  <sheetData>
    <row r="1" spans="1:4" ht="12.75">
      <c r="A1" s="23" t="s">
        <v>0</v>
      </c>
      <c r="B1" s="23"/>
      <c r="C1" s="1" t="s">
        <v>1</v>
      </c>
      <c r="D1" s="2"/>
    </row>
    <row r="2" spans="1:4" ht="12.75">
      <c r="A2" s="23" t="s">
        <v>2</v>
      </c>
      <c r="B2" s="23"/>
      <c r="C2" s="1" t="s">
        <v>3</v>
      </c>
      <c r="D2" s="3"/>
    </row>
    <row r="3" spans="1:2" ht="12.75">
      <c r="A3" s="23" t="s">
        <v>4</v>
      </c>
      <c r="B3" s="23"/>
    </row>
    <row r="4" spans="1:2" ht="12.75">
      <c r="A4" s="23" t="s">
        <v>5</v>
      </c>
      <c r="B4" s="23"/>
    </row>
    <row r="5" spans="1:2" ht="12.75">
      <c r="A5" s="23" t="s">
        <v>6</v>
      </c>
      <c r="B5" s="23"/>
    </row>
    <row r="6" spans="1:21" s="9" customFormat="1" ht="18">
      <c r="A6" s="77" t="s">
        <v>138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</row>
    <row r="7" spans="1:21" ht="12.75">
      <c r="A7" s="29" t="s">
        <v>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ht="12.75">
      <c r="A8" s="29" t="s">
        <v>2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14" spans="1:24" ht="12.75">
      <c r="A14" s="76" t="s">
        <v>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76" t="s">
        <v>10</v>
      </c>
      <c r="N14" s="23"/>
      <c r="O14" s="76" t="s">
        <v>11</v>
      </c>
      <c r="P14" s="23"/>
      <c r="Q14" s="76" t="s">
        <v>12</v>
      </c>
      <c r="R14" s="23"/>
      <c r="S14" s="76" t="s">
        <v>13</v>
      </c>
      <c r="T14" s="23"/>
      <c r="U14" s="76" t="s">
        <v>14</v>
      </c>
      <c r="V14" s="23"/>
      <c r="W14" s="76" t="s">
        <v>15</v>
      </c>
      <c r="X14" s="23"/>
    </row>
    <row r="15" spans="1:24" ht="12.75">
      <c r="A15" s="76" t="s">
        <v>136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76" t="s">
        <v>17</v>
      </c>
      <c r="N15" s="23"/>
      <c r="O15" s="76" t="s">
        <v>18</v>
      </c>
      <c r="P15" s="23"/>
      <c r="Q15" s="76" t="s">
        <v>19</v>
      </c>
      <c r="R15" s="23"/>
      <c r="S15" s="76" t="s">
        <v>20</v>
      </c>
      <c r="T15" s="23"/>
      <c r="U15" s="76" t="s">
        <v>21</v>
      </c>
      <c r="V15" s="23"/>
      <c r="W15" s="76" t="s">
        <v>22</v>
      </c>
      <c r="X15" s="23"/>
    </row>
    <row r="16" spans="1:23" ht="12.75">
      <c r="A16" t="s">
        <v>286</v>
      </c>
      <c r="N16" s="13">
        <v>803482</v>
      </c>
      <c r="O16" s="13">
        <v>1116957</v>
      </c>
      <c r="R16" s="13">
        <v>1116957</v>
      </c>
      <c r="S16" s="13">
        <v>895638.5</v>
      </c>
      <c r="U16" s="15">
        <v>1.1145</v>
      </c>
      <c r="W16" s="14">
        <v>1</v>
      </c>
    </row>
    <row r="18" spans="1:23" ht="12.75">
      <c r="A18" t="s">
        <v>287</v>
      </c>
      <c r="N18" s="13">
        <v>803482</v>
      </c>
      <c r="O18" s="13">
        <v>1116957</v>
      </c>
      <c r="R18" s="13">
        <v>1116957</v>
      </c>
      <c r="S18" s="13">
        <v>895638.5</v>
      </c>
      <c r="U18" s="15">
        <v>1.1145</v>
      </c>
      <c r="W18" s="14">
        <v>1</v>
      </c>
    </row>
    <row r="19" spans="1:23" ht="12.75">
      <c r="A19" t="s">
        <v>288</v>
      </c>
      <c r="N19" s="13">
        <v>803482</v>
      </c>
      <c r="O19" s="13">
        <v>1116957</v>
      </c>
      <c r="R19" s="13">
        <v>1116957</v>
      </c>
      <c r="S19" s="13">
        <v>895638.5</v>
      </c>
      <c r="U19" s="15">
        <v>1.1145</v>
      </c>
      <c r="W19" s="14">
        <v>1</v>
      </c>
    </row>
  </sheetData>
  <sheetProtection/>
  <mergeCells count="22">
    <mergeCell ref="A1:B1"/>
    <mergeCell ref="A2:B2"/>
    <mergeCell ref="A3:B3"/>
    <mergeCell ref="A4:B4"/>
    <mergeCell ref="A5:B5"/>
    <mergeCell ref="A6:U6"/>
    <mergeCell ref="A7:U7"/>
    <mergeCell ref="A8:U8"/>
    <mergeCell ref="A14:L14"/>
    <mergeCell ref="M14:N14"/>
    <mergeCell ref="O14:P14"/>
    <mergeCell ref="Q14:R14"/>
    <mergeCell ref="S14:T14"/>
    <mergeCell ref="U14:V14"/>
    <mergeCell ref="W14:X14"/>
    <mergeCell ref="A15:L15"/>
    <mergeCell ref="M15:N15"/>
    <mergeCell ref="O15:P15"/>
    <mergeCell ref="Q15:R15"/>
    <mergeCell ref="S15:T15"/>
    <mergeCell ref="U15:V15"/>
    <mergeCell ref="W15:X15"/>
  </mergeCells>
  <printOptions/>
  <pageMargins left="0.75" right="0.75" top="1" bottom="1" header="0.5" footer="0.5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4"/>
  <sheetViews>
    <sheetView zoomScalePageLayoutView="0" workbookViewId="0" topLeftCell="A1">
      <selection activeCell="D2" sqref="D2"/>
    </sheetView>
  </sheetViews>
  <sheetFormatPr defaultColWidth="9.140625" defaultRowHeight="12.75"/>
  <cols>
    <col min="3" max="3" width="2.57421875" style="0" customWidth="1"/>
    <col min="5" max="5" width="0.5625" style="0" customWidth="1"/>
    <col min="8" max="8" width="2.7109375" style="0" customWidth="1"/>
    <col min="9" max="9" width="9.140625" style="0" hidden="1" customWidth="1"/>
    <col min="10" max="10" width="4.7109375" style="0" hidden="1" customWidth="1"/>
    <col min="11" max="15" width="9.140625" style="0" hidden="1" customWidth="1"/>
    <col min="23" max="23" width="4.140625" style="0" customWidth="1"/>
  </cols>
  <sheetData>
    <row r="1" spans="1:4" ht="12.75">
      <c r="A1" s="23" t="s">
        <v>0</v>
      </c>
      <c r="B1" s="23"/>
      <c r="C1" s="1" t="s">
        <v>1</v>
      </c>
      <c r="D1" s="2"/>
    </row>
    <row r="2" spans="1:4" ht="12.75">
      <c r="A2" s="23" t="s">
        <v>2</v>
      </c>
      <c r="B2" s="23"/>
      <c r="C2" s="1" t="s">
        <v>3</v>
      </c>
      <c r="D2" s="3"/>
    </row>
    <row r="3" spans="1:2" ht="12.75">
      <c r="A3" s="23" t="s">
        <v>4</v>
      </c>
      <c r="B3" s="23"/>
    </row>
    <row r="4" spans="1:2" ht="12.75">
      <c r="A4" s="23" t="s">
        <v>5</v>
      </c>
      <c r="B4" s="23"/>
    </row>
    <row r="5" spans="1:2" ht="12.75">
      <c r="A5" s="23" t="s">
        <v>6</v>
      </c>
      <c r="B5" s="23"/>
    </row>
    <row r="6" spans="1:23" s="10" customFormat="1" ht="18">
      <c r="A6" s="96" t="s">
        <v>139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</row>
    <row r="7" spans="1:23" ht="12.75">
      <c r="A7" s="29" t="s">
        <v>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</row>
    <row r="8" spans="1:23" ht="12.75">
      <c r="A8" s="29" t="s">
        <v>2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</row>
    <row r="9" spans="1:23" ht="12.75">
      <c r="A9" s="95" t="s">
        <v>140</v>
      </c>
      <c r="B9" s="23"/>
      <c r="C9" s="23"/>
      <c r="D9" s="23"/>
      <c r="E9" s="23"/>
      <c r="F9" s="95" t="s">
        <v>141</v>
      </c>
      <c r="G9" s="23"/>
      <c r="H9" s="23"/>
      <c r="I9" s="23"/>
      <c r="J9" s="23"/>
      <c r="K9" s="23"/>
      <c r="L9" s="23"/>
      <c r="M9" s="23"/>
      <c r="N9" s="23"/>
      <c r="O9" s="23"/>
      <c r="P9" s="95" t="s">
        <v>126</v>
      </c>
      <c r="Q9" s="23"/>
      <c r="R9" s="95" t="s">
        <v>127</v>
      </c>
      <c r="S9" s="23"/>
      <c r="T9" s="95" t="s">
        <v>128</v>
      </c>
      <c r="U9" s="23"/>
      <c r="V9" s="95" t="s">
        <v>142</v>
      </c>
      <c r="W9" s="23"/>
    </row>
    <row r="10" spans="1:23" ht="12.75">
      <c r="A10" s="95" t="s">
        <v>2</v>
      </c>
      <c r="B10" s="23"/>
      <c r="C10" s="23"/>
      <c r="D10" s="23"/>
      <c r="E10" s="23"/>
      <c r="F10" s="95" t="s">
        <v>2</v>
      </c>
      <c r="G10" s="23"/>
      <c r="H10" s="23"/>
      <c r="I10" s="23"/>
      <c r="J10" s="23"/>
      <c r="K10" s="23"/>
      <c r="L10" s="23"/>
      <c r="M10" s="23"/>
      <c r="N10" s="23"/>
      <c r="O10" s="23"/>
      <c r="P10" s="95" t="s">
        <v>17</v>
      </c>
      <c r="Q10" s="23"/>
      <c r="R10" s="95" t="s">
        <v>18</v>
      </c>
      <c r="S10" s="23"/>
      <c r="T10" s="95" t="s">
        <v>19</v>
      </c>
      <c r="U10" s="23"/>
      <c r="V10" s="95" t="s">
        <v>20</v>
      </c>
      <c r="W10" s="23"/>
    </row>
    <row r="11" spans="1:23" ht="12.75">
      <c r="A11" s="91" t="s">
        <v>2</v>
      </c>
      <c r="B11" s="23"/>
      <c r="C11" s="23"/>
      <c r="D11" s="23"/>
      <c r="E11" s="23"/>
      <c r="F11" s="92" t="s">
        <v>143</v>
      </c>
      <c r="G11" s="23"/>
      <c r="H11" s="23"/>
      <c r="I11" s="23"/>
      <c r="J11" s="23"/>
      <c r="K11" s="23"/>
      <c r="L11" s="23"/>
      <c r="M11" s="23"/>
      <c r="N11" s="23"/>
      <c r="O11" s="23"/>
      <c r="P11" s="93">
        <v>11573650</v>
      </c>
      <c r="Q11" s="23"/>
      <c r="R11" s="93">
        <v>14049531.95</v>
      </c>
      <c r="S11" s="23"/>
      <c r="T11" s="93">
        <v>13731721.87</v>
      </c>
      <c r="U11" s="23"/>
      <c r="V11" s="94">
        <v>97.74</v>
      </c>
      <c r="W11" s="23"/>
    </row>
    <row r="12" spans="1:23" ht="12.75">
      <c r="A12" s="88" t="s">
        <v>144</v>
      </c>
      <c r="B12" s="23"/>
      <c r="C12" s="23"/>
      <c r="D12" s="88" t="s">
        <v>145</v>
      </c>
      <c r="E12" s="23"/>
      <c r="F12" s="89" t="s">
        <v>146</v>
      </c>
      <c r="G12" s="23"/>
      <c r="H12" s="23"/>
      <c r="I12" s="23"/>
      <c r="J12" s="23"/>
      <c r="K12" s="23"/>
      <c r="L12" s="23"/>
      <c r="M12" s="23"/>
      <c r="N12" s="23"/>
      <c r="O12" s="23"/>
      <c r="P12" s="90">
        <v>11573650</v>
      </c>
      <c r="Q12" s="23"/>
      <c r="R12" s="90">
        <v>14049531.95</v>
      </c>
      <c r="S12" s="23"/>
      <c r="T12" s="90">
        <v>13731721.87</v>
      </c>
      <c r="U12" s="23"/>
      <c r="V12" s="83">
        <v>97.74</v>
      </c>
      <c r="W12" s="23"/>
    </row>
    <row r="13" spans="1:23" ht="12.75">
      <c r="A13" s="84" t="s">
        <v>147</v>
      </c>
      <c r="B13" s="23"/>
      <c r="C13" s="23"/>
      <c r="D13" s="84" t="s">
        <v>148</v>
      </c>
      <c r="E13" s="23"/>
      <c r="F13" s="85" t="s">
        <v>149</v>
      </c>
      <c r="G13" s="23"/>
      <c r="H13" s="23"/>
      <c r="I13" s="23"/>
      <c r="J13" s="23"/>
      <c r="K13" s="23"/>
      <c r="L13" s="23"/>
      <c r="M13" s="23"/>
      <c r="N13" s="23"/>
      <c r="O13" s="23"/>
      <c r="P13" s="86">
        <v>11573650</v>
      </c>
      <c r="Q13" s="23"/>
      <c r="R13" s="86">
        <v>14049531.95</v>
      </c>
      <c r="S13" s="23"/>
      <c r="T13" s="86">
        <v>13731721.87</v>
      </c>
      <c r="U13" s="23"/>
      <c r="V13" s="87">
        <v>97.74</v>
      </c>
      <c r="W13" s="23"/>
    </row>
    <row r="14" spans="1:23" ht="12.75">
      <c r="A14" s="80" t="s">
        <v>150</v>
      </c>
      <c r="B14" s="23"/>
      <c r="C14" s="23"/>
      <c r="D14" s="80" t="s">
        <v>151</v>
      </c>
      <c r="E14" s="23"/>
      <c r="F14" s="81" t="s">
        <v>152</v>
      </c>
      <c r="G14" s="23"/>
      <c r="H14" s="23"/>
      <c r="I14" s="23"/>
      <c r="J14" s="23"/>
      <c r="K14" s="23"/>
      <c r="L14" s="23"/>
      <c r="M14" s="23"/>
      <c r="N14" s="23"/>
      <c r="O14" s="23"/>
      <c r="P14" s="82">
        <v>11568650</v>
      </c>
      <c r="Q14" s="23"/>
      <c r="R14" s="82">
        <v>14049531.95</v>
      </c>
      <c r="S14" s="23"/>
      <c r="T14" s="82">
        <v>13731721.87</v>
      </c>
      <c r="U14" s="23"/>
      <c r="V14" s="79">
        <v>97.74</v>
      </c>
      <c r="W14" s="23"/>
    </row>
  </sheetData>
  <sheetProtection/>
  <mergeCells count="47">
    <mergeCell ref="A1:B1"/>
    <mergeCell ref="A2:B2"/>
    <mergeCell ref="A3:B3"/>
    <mergeCell ref="A4:B4"/>
    <mergeCell ref="A5:B5"/>
    <mergeCell ref="A6:W6"/>
    <mergeCell ref="A7:W7"/>
    <mergeCell ref="A8:W8"/>
    <mergeCell ref="A9:E9"/>
    <mergeCell ref="F9:O9"/>
    <mergeCell ref="P9:Q9"/>
    <mergeCell ref="R9:S9"/>
    <mergeCell ref="T9:U9"/>
    <mergeCell ref="V9:W9"/>
    <mergeCell ref="V11:W11"/>
    <mergeCell ref="A10:E10"/>
    <mergeCell ref="F10:O10"/>
    <mergeCell ref="P10:Q10"/>
    <mergeCell ref="R10:S10"/>
    <mergeCell ref="T10:U10"/>
    <mergeCell ref="V10:W10"/>
    <mergeCell ref="F12:O12"/>
    <mergeCell ref="P12:Q12"/>
    <mergeCell ref="R12:S12"/>
    <mergeCell ref="T12:U12"/>
    <mergeCell ref="A11:E11"/>
    <mergeCell ref="F11:O11"/>
    <mergeCell ref="P11:Q11"/>
    <mergeCell ref="R11:S11"/>
    <mergeCell ref="T11:U11"/>
    <mergeCell ref="V12:W12"/>
    <mergeCell ref="A13:C13"/>
    <mergeCell ref="D13:E13"/>
    <mergeCell ref="F13:O13"/>
    <mergeCell ref="P13:Q13"/>
    <mergeCell ref="R13:S13"/>
    <mergeCell ref="T13:U13"/>
    <mergeCell ref="V13:W13"/>
    <mergeCell ref="A12:C12"/>
    <mergeCell ref="D12:E12"/>
    <mergeCell ref="V14:W14"/>
    <mergeCell ref="A14:C14"/>
    <mergeCell ref="D14:E14"/>
    <mergeCell ref="F14:O14"/>
    <mergeCell ref="P14:Q14"/>
    <mergeCell ref="R14:S14"/>
    <mergeCell ref="T14:U14"/>
  </mergeCells>
  <printOptions/>
  <pageMargins left="0.75" right="0.75" top="1" bottom="1" header="0.5" footer="0.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31"/>
  <sheetViews>
    <sheetView tabSelected="1" zoomScalePageLayoutView="0" workbookViewId="0" topLeftCell="A11">
      <selection activeCell="M32" sqref="M32:N32"/>
    </sheetView>
  </sheetViews>
  <sheetFormatPr defaultColWidth="9.140625" defaultRowHeight="12.75"/>
  <cols>
    <col min="2" max="2" width="9.140625" style="0" hidden="1" customWidth="1"/>
    <col min="4" max="4" width="6.57421875" style="0" customWidth="1"/>
    <col min="8" max="8" width="6.28125" style="0" customWidth="1"/>
    <col min="9" max="10" width="9.140625" style="0" hidden="1" customWidth="1"/>
    <col min="11" max="11" width="16.00390625" style="0" customWidth="1"/>
    <col min="12" max="12" width="0.13671875" style="0" customWidth="1"/>
    <col min="13" max="13" width="16.57421875" style="0" customWidth="1"/>
    <col min="14" max="14" width="0.13671875" style="0" customWidth="1"/>
    <col min="16" max="16" width="7.140625" style="0" customWidth="1"/>
    <col min="18" max="18" width="2.421875" style="0" customWidth="1"/>
  </cols>
  <sheetData>
    <row r="1" spans="1:4" ht="12.75">
      <c r="A1" s="23" t="s">
        <v>0</v>
      </c>
      <c r="B1" s="23"/>
      <c r="C1" s="1" t="s">
        <v>1</v>
      </c>
      <c r="D1" s="2"/>
    </row>
    <row r="2" spans="1:4" ht="12.75">
      <c r="A2" s="23" t="s">
        <v>2</v>
      </c>
      <c r="B2" s="23"/>
      <c r="C2" s="1" t="s">
        <v>3</v>
      </c>
      <c r="D2" s="3"/>
    </row>
    <row r="3" spans="1:2" ht="12.75">
      <c r="A3" s="23" t="s">
        <v>4</v>
      </c>
      <c r="B3" s="23"/>
    </row>
    <row r="4" spans="1:2" ht="12.75">
      <c r="A4" s="23" t="s">
        <v>5</v>
      </c>
      <c r="B4" s="23"/>
    </row>
    <row r="5" spans="1:2" ht="12.75">
      <c r="A5" s="23" t="s">
        <v>6</v>
      </c>
      <c r="B5" s="23"/>
    </row>
    <row r="6" spans="1:18" s="11" customFormat="1" ht="18">
      <c r="A6" s="118" t="s">
        <v>153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</row>
    <row r="7" spans="1:18" ht="12.75">
      <c r="A7" s="29" t="s">
        <v>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</row>
    <row r="8" spans="1:18" ht="12.75">
      <c r="A8" s="29" t="s">
        <v>2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</row>
    <row r="9" spans="1:18" ht="12.75">
      <c r="A9" s="117" t="s">
        <v>2</v>
      </c>
      <c r="B9" s="23"/>
      <c r="C9" s="117" t="s">
        <v>154</v>
      </c>
      <c r="D9" s="23"/>
      <c r="E9" s="23"/>
      <c r="F9" s="23"/>
      <c r="G9" s="23"/>
      <c r="H9" s="23"/>
      <c r="I9" s="23"/>
      <c r="J9" s="23"/>
      <c r="K9" s="114" t="s">
        <v>2</v>
      </c>
      <c r="L9" s="23"/>
      <c r="M9" s="114" t="s">
        <v>2</v>
      </c>
      <c r="N9" s="23"/>
      <c r="O9" s="114" t="s">
        <v>2</v>
      </c>
      <c r="P9" s="23"/>
      <c r="Q9" s="114" t="s">
        <v>2</v>
      </c>
      <c r="R9" s="23"/>
    </row>
    <row r="10" spans="1:18" ht="12.75">
      <c r="A10" s="117" t="s">
        <v>2</v>
      </c>
      <c r="B10" s="23"/>
      <c r="C10" s="117" t="s">
        <v>155</v>
      </c>
      <c r="D10" s="23"/>
      <c r="E10" s="23"/>
      <c r="F10" s="23"/>
      <c r="G10" s="23"/>
      <c r="H10" s="23"/>
      <c r="I10" s="23"/>
      <c r="J10" s="23"/>
      <c r="K10" s="114" t="s">
        <v>2</v>
      </c>
      <c r="L10" s="23"/>
      <c r="M10" s="114" t="s">
        <v>2</v>
      </c>
      <c r="N10" s="23"/>
      <c r="O10" s="114" t="s">
        <v>2</v>
      </c>
      <c r="P10" s="23"/>
      <c r="Q10" s="114" t="s">
        <v>2</v>
      </c>
      <c r="R10" s="23"/>
    </row>
    <row r="11" spans="1:18" ht="12.75">
      <c r="A11" s="117" t="s">
        <v>2</v>
      </c>
      <c r="B11" s="23"/>
      <c r="C11" s="117" t="s">
        <v>156</v>
      </c>
      <c r="D11" s="23"/>
      <c r="E11" s="114" t="s">
        <v>157</v>
      </c>
      <c r="F11" s="23"/>
      <c r="G11" s="23"/>
      <c r="H11" s="23"/>
      <c r="I11" s="23"/>
      <c r="J11" s="23"/>
      <c r="K11" s="114" t="s">
        <v>126</v>
      </c>
      <c r="L11" s="23"/>
      <c r="M11" s="120" t="s">
        <v>127</v>
      </c>
      <c r="N11" s="23"/>
      <c r="O11" s="114" t="s">
        <v>128</v>
      </c>
      <c r="P11" s="23"/>
      <c r="Q11" s="114" t="s">
        <v>142</v>
      </c>
      <c r="R11" s="23"/>
    </row>
    <row r="12" spans="1:18" ht="12.75">
      <c r="A12" s="114" t="s">
        <v>2</v>
      </c>
      <c r="B12" s="23"/>
      <c r="C12" s="23"/>
      <c r="D12" s="23"/>
      <c r="E12" s="23"/>
      <c r="F12" s="23"/>
      <c r="G12" s="23"/>
      <c r="H12" s="23"/>
      <c r="I12" s="23"/>
      <c r="J12" s="23"/>
      <c r="K12" s="114" t="s">
        <v>17</v>
      </c>
      <c r="L12" s="23"/>
      <c r="M12" s="114" t="s">
        <v>18</v>
      </c>
      <c r="N12" s="23"/>
      <c r="O12" s="114" t="s">
        <v>19</v>
      </c>
      <c r="P12" s="23"/>
      <c r="Q12" s="114" t="s">
        <v>20</v>
      </c>
      <c r="R12" s="23"/>
    </row>
    <row r="13" spans="1:18" ht="12.75">
      <c r="A13" s="115" t="s">
        <v>2</v>
      </c>
      <c r="B13" s="23"/>
      <c r="C13" s="115" t="s">
        <v>143</v>
      </c>
      <c r="D13" s="23"/>
      <c r="E13" s="23"/>
      <c r="F13" s="23"/>
      <c r="G13" s="23"/>
      <c r="H13" s="23"/>
      <c r="I13" s="23"/>
      <c r="J13" s="23"/>
      <c r="K13" s="116">
        <v>11573650</v>
      </c>
      <c r="L13" s="23"/>
      <c r="M13" s="116">
        <v>14049531.95</v>
      </c>
      <c r="N13" s="23"/>
      <c r="O13" s="116">
        <v>13731721.87</v>
      </c>
      <c r="P13" s="23"/>
      <c r="Q13" s="113">
        <v>97.74</v>
      </c>
      <c r="R13" s="23"/>
    </row>
    <row r="14" spans="1:18" ht="12.75">
      <c r="A14" s="110" t="s">
        <v>2</v>
      </c>
      <c r="B14" s="23"/>
      <c r="C14" s="110" t="s">
        <v>158</v>
      </c>
      <c r="D14" s="23"/>
      <c r="E14" s="23"/>
      <c r="F14" s="23"/>
      <c r="G14" s="23"/>
      <c r="H14" s="23"/>
      <c r="I14" s="23"/>
      <c r="J14" s="23"/>
      <c r="K14" s="111">
        <v>11573650</v>
      </c>
      <c r="L14" s="23"/>
      <c r="M14" s="111">
        <v>14049531.95</v>
      </c>
      <c r="N14" s="23"/>
      <c r="O14" s="111">
        <v>13731721.87</v>
      </c>
      <c r="P14" s="23"/>
      <c r="Q14" s="112">
        <v>97.74</v>
      </c>
      <c r="R14" s="23"/>
    </row>
    <row r="15" spans="1:18" ht="12.75">
      <c r="A15" s="110" t="s">
        <v>2</v>
      </c>
      <c r="B15" s="23"/>
      <c r="C15" s="110" t="s">
        <v>159</v>
      </c>
      <c r="D15" s="23"/>
      <c r="E15" s="23"/>
      <c r="F15" s="23"/>
      <c r="G15" s="23"/>
      <c r="H15" s="23"/>
      <c r="I15" s="23"/>
      <c r="J15" s="23"/>
      <c r="K15" s="111">
        <v>11573650</v>
      </c>
      <c r="L15" s="23"/>
      <c r="M15" s="111">
        <v>14049531.95</v>
      </c>
      <c r="N15" s="23"/>
      <c r="O15" s="111">
        <v>13731721.87</v>
      </c>
      <c r="P15" s="23"/>
      <c r="Q15" s="112">
        <v>97.74</v>
      </c>
      <c r="R15" s="23"/>
    </row>
    <row r="16" spans="1:18" ht="12.75">
      <c r="A16" s="101" t="s">
        <v>2</v>
      </c>
      <c r="B16" s="23"/>
      <c r="C16" s="101" t="s">
        <v>119</v>
      </c>
      <c r="D16" s="23"/>
      <c r="E16" s="23"/>
      <c r="F16" s="23"/>
      <c r="G16" s="23"/>
      <c r="H16" s="23"/>
      <c r="I16" s="23"/>
      <c r="J16" s="23"/>
      <c r="K16" s="102">
        <v>11573650</v>
      </c>
      <c r="L16" s="23"/>
      <c r="M16" s="102">
        <v>14049531.95</v>
      </c>
      <c r="N16" s="23"/>
      <c r="O16" s="102">
        <v>13731721.87</v>
      </c>
      <c r="P16" s="23"/>
      <c r="Q16" s="103">
        <v>97.74</v>
      </c>
      <c r="R16" s="23"/>
    </row>
    <row r="17" spans="1:18" ht="12.75">
      <c r="A17" s="101" t="s">
        <v>2</v>
      </c>
      <c r="B17" s="23"/>
      <c r="C17" s="101" t="s">
        <v>120</v>
      </c>
      <c r="D17" s="23"/>
      <c r="E17" s="23"/>
      <c r="F17" s="23"/>
      <c r="G17" s="23"/>
      <c r="H17" s="23"/>
      <c r="I17" s="23"/>
      <c r="J17" s="23"/>
      <c r="K17" s="102">
        <v>996650</v>
      </c>
      <c r="L17" s="23"/>
      <c r="M17" s="102">
        <v>988168.75</v>
      </c>
      <c r="N17" s="23"/>
      <c r="O17" s="102">
        <v>889531.3</v>
      </c>
      <c r="P17" s="23"/>
      <c r="Q17" s="103">
        <v>90.02</v>
      </c>
      <c r="R17" s="23"/>
    </row>
    <row r="18" spans="1:18" ht="12.75">
      <c r="A18" s="101" t="s">
        <v>2</v>
      </c>
      <c r="B18" s="23"/>
      <c r="C18" s="101" t="s">
        <v>121</v>
      </c>
      <c r="D18" s="23"/>
      <c r="E18" s="23"/>
      <c r="F18" s="23"/>
      <c r="G18" s="23"/>
      <c r="H18" s="23"/>
      <c r="I18" s="23"/>
      <c r="J18" s="23"/>
      <c r="K18" s="102">
        <v>10577000</v>
      </c>
      <c r="L18" s="23"/>
      <c r="M18" s="102">
        <v>13061363.2</v>
      </c>
      <c r="N18" s="23"/>
      <c r="O18" s="102">
        <v>12842190.57</v>
      </c>
      <c r="P18" s="23"/>
      <c r="Q18" s="103">
        <v>98.32</v>
      </c>
      <c r="R18" s="23"/>
    </row>
    <row r="19" spans="1:18" ht="12.75">
      <c r="A19" s="108" t="s">
        <v>2</v>
      </c>
      <c r="B19" s="23"/>
      <c r="C19" s="108" t="s">
        <v>160</v>
      </c>
      <c r="D19" s="23"/>
      <c r="E19" s="108" t="s">
        <v>161</v>
      </c>
      <c r="F19" s="23"/>
      <c r="G19" s="23"/>
      <c r="H19" s="23"/>
      <c r="I19" s="23"/>
      <c r="J19" s="23"/>
      <c r="K19" s="109">
        <v>5000</v>
      </c>
      <c r="L19" s="23"/>
      <c r="M19" s="109" t="s">
        <v>2</v>
      </c>
      <c r="N19" s="23"/>
      <c r="O19" s="109">
        <v>0</v>
      </c>
      <c r="P19" s="23"/>
      <c r="Q19" s="107" t="s">
        <v>2</v>
      </c>
      <c r="R19" s="23"/>
    </row>
    <row r="20" spans="1:18" ht="12.75">
      <c r="A20" s="108" t="s">
        <v>2</v>
      </c>
      <c r="B20" s="23"/>
      <c r="C20" s="108" t="s">
        <v>162</v>
      </c>
      <c r="D20" s="23"/>
      <c r="E20" s="108" t="s">
        <v>163</v>
      </c>
      <c r="F20" s="23"/>
      <c r="G20" s="23"/>
      <c r="H20" s="23"/>
      <c r="I20" s="23"/>
      <c r="J20" s="23"/>
      <c r="K20" s="109">
        <v>5000</v>
      </c>
      <c r="L20" s="23"/>
      <c r="M20" s="109" t="s">
        <v>2</v>
      </c>
      <c r="N20" s="23"/>
      <c r="O20" s="109">
        <v>0</v>
      </c>
      <c r="P20" s="23"/>
      <c r="Q20" s="107" t="s">
        <v>2</v>
      </c>
      <c r="R20" s="23"/>
    </row>
    <row r="21" spans="1:18" ht="12.75">
      <c r="A21" s="104"/>
      <c r="B21" s="23"/>
      <c r="C21" s="104" t="s">
        <v>164</v>
      </c>
      <c r="D21" s="23"/>
      <c r="E21" s="104" t="s">
        <v>165</v>
      </c>
      <c r="F21" s="23"/>
      <c r="G21" s="23"/>
      <c r="H21" s="23"/>
      <c r="I21" s="23"/>
      <c r="J21" s="23"/>
      <c r="K21" s="105">
        <v>5000</v>
      </c>
      <c r="L21" s="23"/>
      <c r="M21" s="105" t="s">
        <v>2</v>
      </c>
      <c r="N21" s="23"/>
      <c r="O21" s="105">
        <v>0</v>
      </c>
      <c r="P21" s="23"/>
      <c r="Q21" s="106" t="s">
        <v>2</v>
      </c>
      <c r="R21" s="23"/>
    </row>
    <row r="22" spans="1:18" ht="12.75">
      <c r="A22" s="101" t="s">
        <v>2</v>
      </c>
      <c r="B22" s="23"/>
      <c r="C22" s="101" t="s">
        <v>119</v>
      </c>
      <c r="D22" s="23"/>
      <c r="E22" s="23"/>
      <c r="F22" s="23"/>
      <c r="G22" s="23"/>
      <c r="H22" s="23"/>
      <c r="I22" s="23"/>
      <c r="J22" s="23"/>
      <c r="K22" s="102">
        <v>5000</v>
      </c>
      <c r="L22" s="23"/>
      <c r="M22" s="102" t="s">
        <v>2</v>
      </c>
      <c r="N22" s="23"/>
      <c r="O22" s="102">
        <v>0</v>
      </c>
      <c r="P22" s="23"/>
      <c r="Q22" s="103" t="s">
        <v>2</v>
      </c>
      <c r="R22" s="23"/>
    </row>
    <row r="23" spans="1:18" ht="12.75">
      <c r="A23" s="101" t="s">
        <v>2</v>
      </c>
      <c r="B23" s="23"/>
      <c r="C23" s="101" t="s">
        <v>121</v>
      </c>
      <c r="D23" s="23"/>
      <c r="E23" s="23"/>
      <c r="F23" s="23"/>
      <c r="G23" s="23"/>
      <c r="H23" s="23"/>
      <c r="I23" s="23"/>
      <c r="J23" s="23"/>
      <c r="K23" s="102">
        <v>5000</v>
      </c>
      <c r="L23" s="23"/>
      <c r="M23" s="102" t="s">
        <v>2</v>
      </c>
      <c r="N23" s="23"/>
      <c r="O23" s="102">
        <v>0</v>
      </c>
      <c r="P23" s="23"/>
      <c r="Q23" s="103" t="s">
        <v>2</v>
      </c>
      <c r="R23" s="23"/>
    </row>
    <row r="24" spans="1:18" ht="12.75">
      <c r="A24" s="98" t="s">
        <v>2</v>
      </c>
      <c r="B24" s="23"/>
      <c r="C24" s="98" t="s">
        <v>166</v>
      </c>
      <c r="D24" s="23"/>
      <c r="E24" s="98" t="s">
        <v>167</v>
      </c>
      <c r="F24" s="23"/>
      <c r="G24" s="23"/>
      <c r="H24" s="23"/>
      <c r="I24" s="23"/>
      <c r="J24" s="23"/>
      <c r="K24" s="99">
        <v>5000</v>
      </c>
      <c r="L24" s="23"/>
      <c r="M24" s="99" t="s">
        <v>2</v>
      </c>
      <c r="N24" s="23"/>
      <c r="O24" s="99">
        <v>0</v>
      </c>
      <c r="P24" s="23"/>
      <c r="Q24" s="100" t="s">
        <v>2</v>
      </c>
      <c r="R24" s="23"/>
    </row>
    <row r="25" spans="1:18" ht="12.75">
      <c r="A25" s="45" t="s">
        <v>2</v>
      </c>
      <c r="B25" s="23"/>
      <c r="C25" s="45" t="s">
        <v>168</v>
      </c>
      <c r="D25" s="23"/>
      <c r="E25" s="45" t="s">
        <v>169</v>
      </c>
      <c r="F25" s="23"/>
      <c r="G25" s="23"/>
      <c r="H25" s="23"/>
      <c r="I25" s="23"/>
      <c r="J25" s="23"/>
      <c r="K25" s="34" t="s">
        <v>2</v>
      </c>
      <c r="L25" s="23"/>
      <c r="M25" s="34" t="s">
        <v>2</v>
      </c>
      <c r="N25" s="23"/>
      <c r="O25" s="34">
        <v>0</v>
      </c>
      <c r="P25" s="23"/>
      <c r="Q25" s="37" t="s">
        <v>2</v>
      </c>
      <c r="R25" s="23"/>
    </row>
    <row r="26" spans="1:18" ht="12.75">
      <c r="A26" s="110" t="s">
        <v>2</v>
      </c>
      <c r="B26" s="23"/>
      <c r="C26" s="110" t="s">
        <v>170</v>
      </c>
      <c r="D26" s="23"/>
      <c r="E26" s="23"/>
      <c r="F26" s="23"/>
      <c r="G26" s="23"/>
      <c r="H26" s="23"/>
      <c r="I26" s="23"/>
      <c r="J26" s="23"/>
      <c r="K26" s="111">
        <v>11568650</v>
      </c>
      <c r="L26" s="23"/>
      <c r="M26" s="111">
        <v>14049531.95</v>
      </c>
      <c r="N26" s="23"/>
      <c r="O26" s="111">
        <v>13731721.87</v>
      </c>
      <c r="P26" s="23"/>
      <c r="Q26" s="112">
        <v>97.74</v>
      </c>
      <c r="R26" s="23"/>
    </row>
    <row r="27" spans="1:18" ht="12.75">
      <c r="A27" s="108" t="s">
        <v>2</v>
      </c>
      <c r="B27" s="23"/>
      <c r="C27" s="108" t="s">
        <v>160</v>
      </c>
      <c r="D27" s="23"/>
      <c r="E27" s="108" t="s">
        <v>161</v>
      </c>
      <c r="F27" s="23"/>
      <c r="G27" s="23"/>
      <c r="H27" s="23"/>
      <c r="I27" s="23"/>
      <c r="J27" s="23"/>
      <c r="K27" s="109">
        <v>11568650</v>
      </c>
      <c r="L27" s="23"/>
      <c r="M27" s="109">
        <v>14049531.95</v>
      </c>
      <c r="N27" s="23"/>
      <c r="O27" s="109">
        <v>13731721.87</v>
      </c>
      <c r="P27" s="23"/>
      <c r="Q27" s="107">
        <v>97.74</v>
      </c>
      <c r="R27" s="23"/>
    </row>
    <row r="28" spans="1:18" ht="12.75">
      <c r="A28" s="108" t="s">
        <v>2</v>
      </c>
      <c r="B28" s="23"/>
      <c r="C28" s="108" t="s">
        <v>171</v>
      </c>
      <c r="D28" s="23"/>
      <c r="E28" s="108" t="s">
        <v>172</v>
      </c>
      <c r="F28" s="23"/>
      <c r="G28" s="23"/>
      <c r="H28" s="23"/>
      <c r="I28" s="23"/>
      <c r="J28" s="23"/>
      <c r="K28" s="109">
        <v>996650</v>
      </c>
      <c r="L28" s="23"/>
      <c r="M28" s="109">
        <v>988168.75</v>
      </c>
      <c r="N28" s="23"/>
      <c r="O28" s="109">
        <v>889531.3</v>
      </c>
      <c r="P28" s="23"/>
      <c r="Q28" s="107">
        <v>90.02</v>
      </c>
      <c r="R28" s="23"/>
    </row>
    <row r="29" spans="1:18" ht="12.75">
      <c r="A29" s="104"/>
      <c r="B29" s="23"/>
      <c r="C29" s="104" t="s">
        <v>173</v>
      </c>
      <c r="D29" s="23"/>
      <c r="E29" s="104" t="s">
        <v>174</v>
      </c>
      <c r="F29" s="23"/>
      <c r="G29" s="23"/>
      <c r="H29" s="23"/>
      <c r="I29" s="23"/>
      <c r="J29" s="23"/>
      <c r="K29" s="105">
        <v>996650</v>
      </c>
      <c r="L29" s="23"/>
      <c r="M29" s="105">
        <v>988168.75</v>
      </c>
      <c r="N29" s="23"/>
      <c r="O29" s="105">
        <v>879756.3</v>
      </c>
      <c r="P29" s="23"/>
      <c r="Q29" s="106">
        <v>89.03</v>
      </c>
      <c r="R29" s="23"/>
    </row>
    <row r="30" spans="1:18" ht="12.75">
      <c r="A30" s="101" t="s">
        <v>2</v>
      </c>
      <c r="B30" s="23"/>
      <c r="C30" s="101" t="s">
        <v>119</v>
      </c>
      <c r="D30" s="23"/>
      <c r="E30" s="23"/>
      <c r="F30" s="23"/>
      <c r="G30" s="23"/>
      <c r="H30" s="23"/>
      <c r="I30" s="23"/>
      <c r="J30" s="23"/>
      <c r="K30" s="102">
        <v>996650</v>
      </c>
      <c r="L30" s="23"/>
      <c r="M30" s="102">
        <v>988168.75</v>
      </c>
      <c r="N30" s="23"/>
      <c r="O30" s="102">
        <v>879756.3</v>
      </c>
      <c r="P30" s="23"/>
      <c r="Q30" s="103">
        <v>89.03</v>
      </c>
      <c r="R30" s="23"/>
    </row>
    <row r="31" spans="1:18" ht="12.75">
      <c r="A31" s="101" t="s">
        <v>2</v>
      </c>
      <c r="B31" s="23"/>
      <c r="C31" s="101" t="s">
        <v>120</v>
      </c>
      <c r="D31" s="23"/>
      <c r="E31" s="23"/>
      <c r="F31" s="23"/>
      <c r="G31" s="23"/>
      <c r="H31" s="23"/>
      <c r="I31" s="23"/>
      <c r="J31" s="23"/>
      <c r="K31" s="102">
        <v>996650</v>
      </c>
      <c r="L31" s="23"/>
      <c r="M31" s="102">
        <v>988168.75</v>
      </c>
      <c r="N31" s="23"/>
      <c r="O31" s="102">
        <v>879756.3</v>
      </c>
      <c r="P31" s="23"/>
      <c r="Q31" s="103">
        <v>89.03</v>
      </c>
      <c r="R31" s="23"/>
    </row>
    <row r="32" spans="1:18" ht="12.75">
      <c r="A32" s="98" t="s">
        <v>2</v>
      </c>
      <c r="B32" s="23"/>
      <c r="C32" s="98" t="s">
        <v>175</v>
      </c>
      <c r="D32" s="23"/>
      <c r="E32" s="98" t="s">
        <v>176</v>
      </c>
      <c r="F32" s="23"/>
      <c r="G32" s="23"/>
      <c r="H32" s="23"/>
      <c r="I32" s="23"/>
      <c r="J32" s="23"/>
      <c r="K32" s="18">
        <v>281300</v>
      </c>
      <c r="L32" s="18"/>
      <c r="M32" s="18">
        <v>329000</v>
      </c>
      <c r="O32" s="99">
        <v>330809.71</v>
      </c>
      <c r="P32" s="23"/>
      <c r="Q32" s="100">
        <v>100.55</v>
      </c>
      <c r="R32" s="23"/>
    </row>
    <row r="33" spans="1:18" ht="12.75">
      <c r="A33" s="45" t="s">
        <v>2</v>
      </c>
      <c r="B33" s="23"/>
      <c r="C33" s="45" t="s">
        <v>177</v>
      </c>
      <c r="D33" s="23"/>
      <c r="E33" s="45" t="s">
        <v>178</v>
      </c>
      <c r="F33" s="23"/>
      <c r="G33" s="23"/>
      <c r="H33" s="23"/>
      <c r="I33" s="23"/>
      <c r="J33" s="23"/>
      <c r="K33" s="16">
        <v>7300</v>
      </c>
      <c r="L33" s="16"/>
      <c r="M33" s="16">
        <v>4000</v>
      </c>
      <c r="O33" s="34">
        <v>3645.6</v>
      </c>
      <c r="P33" s="23"/>
      <c r="Q33" s="37" t="s">
        <v>2</v>
      </c>
      <c r="R33" s="23"/>
    </row>
    <row r="34" spans="1:18" ht="12.75">
      <c r="A34" s="45" t="s">
        <v>2</v>
      </c>
      <c r="B34" s="23"/>
      <c r="C34" s="45" t="s">
        <v>179</v>
      </c>
      <c r="D34" s="23"/>
      <c r="E34" s="45" t="s">
        <v>180</v>
      </c>
      <c r="F34" s="23"/>
      <c r="G34" s="23"/>
      <c r="H34" s="23"/>
      <c r="I34" s="23"/>
      <c r="J34" s="23"/>
      <c r="K34" s="16">
        <v>273000</v>
      </c>
      <c r="L34" s="16"/>
      <c r="M34" s="16">
        <v>325000</v>
      </c>
      <c r="O34" s="34">
        <v>327164.11</v>
      </c>
      <c r="P34" s="23"/>
      <c r="Q34" s="37" t="s">
        <v>2</v>
      </c>
      <c r="R34" s="23"/>
    </row>
    <row r="35" spans="1:18" ht="12.75">
      <c r="A35" s="45" t="s">
        <v>2</v>
      </c>
      <c r="B35" s="23"/>
      <c r="C35" s="45" t="s">
        <v>181</v>
      </c>
      <c r="D35" s="23"/>
      <c r="E35" s="45" t="s">
        <v>182</v>
      </c>
      <c r="F35" s="23"/>
      <c r="G35" s="23"/>
      <c r="H35" s="23"/>
      <c r="I35" s="23"/>
      <c r="J35" s="23"/>
      <c r="K35" s="16">
        <v>1000</v>
      </c>
      <c r="L35" s="16"/>
      <c r="M35" s="16"/>
      <c r="O35" s="34">
        <v>0</v>
      </c>
      <c r="P35" s="23"/>
      <c r="Q35" s="37" t="s">
        <v>2</v>
      </c>
      <c r="R35" s="23"/>
    </row>
    <row r="36" spans="1:18" ht="12.75">
      <c r="A36" s="98" t="s">
        <v>2</v>
      </c>
      <c r="B36" s="23"/>
      <c r="C36" s="98" t="s">
        <v>183</v>
      </c>
      <c r="D36" s="23"/>
      <c r="E36" s="98" t="s">
        <v>184</v>
      </c>
      <c r="F36" s="23"/>
      <c r="G36" s="23"/>
      <c r="H36" s="23"/>
      <c r="I36" s="23"/>
      <c r="J36" s="23"/>
      <c r="K36" s="18">
        <v>332600</v>
      </c>
      <c r="L36" s="18"/>
      <c r="M36" s="18">
        <v>485664.37</v>
      </c>
      <c r="O36" s="99">
        <v>378646.43</v>
      </c>
      <c r="P36" s="23"/>
      <c r="Q36" s="100">
        <v>77.96</v>
      </c>
      <c r="R36" s="23"/>
    </row>
    <row r="37" spans="1:18" ht="12.75">
      <c r="A37" s="45" t="s">
        <v>2</v>
      </c>
      <c r="B37" s="23"/>
      <c r="C37" s="45" t="s">
        <v>185</v>
      </c>
      <c r="D37" s="23"/>
      <c r="E37" s="45" t="s">
        <v>186</v>
      </c>
      <c r="F37" s="23"/>
      <c r="G37" s="23"/>
      <c r="H37" s="23"/>
      <c r="I37" s="23"/>
      <c r="J37" s="23"/>
      <c r="K37" s="16">
        <v>23600</v>
      </c>
      <c r="L37" s="16"/>
      <c r="M37" s="16">
        <v>26000</v>
      </c>
      <c r="O37" s="34">
        <v>25729.89</v>
      </c>
      <c r="P37" s="23"/>
      <c r="Q37" s="37" t="s">
        <v>2</v>
      </c>
      <c r="R37" s="23"/>
    </row>
    <row r="38" spans="1:18" ht="12.75">
      <c r="A38" s="45" t="s">
        <v>2</v>
      </c>
      <c r="B38" s="23"/>
      <c r="C38" s="45" t="s">
        <v>187</v>
      </c>
      <c r="D38" s="23"/>
      <c r="E38" s="45" t="s">
        <v>188</v>
      </c>
      <c r="F38" s="23"/>
      <c r="G38" s="23"/>
      <c r="H38" s="23"/>
      <c r="I38" s="23"/>
      <c r="J38" s="23"/>
      <c r="K38" s="16">
        <v>70000</v>
      </c>
      <c r="L38" s="16"/>
      <c r="M38" s="16">
        <v>73734.87</v>
      </c>
      <c r="O38" s="34">
        <v>75545.57</v>
      </c>
      <c r="P38" s="23"/>
      <c r="Q38" s="37" t="s">
        <v>2</v>
      </c>
      <c r="R38" s="23"/>
    </row>
    <row r="39" spans="1:18" ht="12.75">
      <c r="A39" s="45" t="s">
        <v>2</v>
      </c>
      <c r="B39" s="23"/>
      <c r="C39" s="45" t="s">
        <v>189</v>
      </c>
      <c r="D39" s="23"/>
      <c r="E39" s="45" t="s">
        <v>190</v>
      </c>
      <c r="F39" s="23"/>
      <c r="G39" s="23"/>
      <c r="H39" s="23"/>
      <c r="I39" s="23"/>
      <c r="J39" s="23"/>
      <c r="K39" s="16">
        <v>225000</v>
      </c>
      <c r="L39" s="16"/>
      <c r="M39" s="16">
        <v>349000</v>
      </c>
      <c r="O39" s="34">
        <v>240349.23</v>
      </c>
      <c r="P39" s="23"/>
      <c r="Q39" s="37" t="s">
        <v>2</v>
      </c>
      <c r="R39" s="23"/>
    </row>
    <row r="40" spans="1:18" ht="12.75">
      <c r="A40" s="45" t="s">
        <v>2</v>
      </c>
      <c r="B40" s="23"/>
      <c r="C40" s="45" t="s">
        <v>191</v>
      </c>
      <c r="D40" s="23"/>
      <c r="E40" s="45" t="s">
        <v>192</v>
      </c>
      <c r="F40" s="23"/>
      <c r="G40" s="23"/>
      <c r="H40" s="23"/>
      <c r="I40" s="23"/>
      <c r="J40" s="23"/>
      <c r="K40" s="16">
        <v>10000</v>
      </c>
      <c r="L40" s="16"/>
      <c r="M40" s="16">
        <v>31368.75</v>
      </c>
      <c r="O40" s="34">
        <v>31501.45</v>
      </c>
      <c r="P40" s="23"/>
      <c r="Q40" s="37" t="s">
        <v>2</v>
      </c>
      <c r="R40" s="23"/>
    </row>
    <row r="41" spans="1:18" ht="12.75">
      <c r="A41" s="45" t="s">
        <v>2</v>
      </c>
      <c r="B41" s="23"/>
      <c r="C41" s="45" t="s">
        <v>193</v>
      </c>
      <c r="D41" s="23"/>
      <c r="E41" s="45" t="s">
        <v>194</v>
      </c>
      <c r="F41" s="23"/>
      <c r="G41" s="23"/>
      <c r="H41" s="23"/>
      <c r="I41" s="23"/>
      <c r="J41" s="23"/>
      <c r="K41" s="16">
        <v>1500</v>
      </c>
      <c r="L41" s="16"/>
      <c r="M41" s="16">
        <v>3500</v>
      </c>
      <c r="O41" s="34">
        <v>3459.54</v>
      </c>
      <c r="P41" s="23"/>
      <c r="Q41" s="37" t="s">
        <v>2</v>
      </c>
      <c r="R41" s="23"/>
    </row>
    <row r="42" spans="1:18" ht="12.75">
      <c r="A42" s="45" t="s">
        <v>2</v>
      </c>
      <c r="B42" s="23"/>
      <c r="C42" s="45" t="s">
        <v>195</v>
      </c>
      <c r="D42" s="23"/>
      <c r="E42" s="45" t="s">
        <v>196</v>
      </c>
      <c r="F42" s="23"/>
      <c r="G42" s="23"/>
      <c r="H42" s="23"/>
      <c r="I42" s="23"/>
      <c r="J42" s="23"/>
      <c r="K42" s="16">
        <v>2500</v>
      </c>
      <c r="L42" s="16"/>
      <c r="M42" s="16">
        <v>2060.75</v>
      </c>
      <c r="O42" s="34">
        <v>2060.75</v>
      </c>
      <c r="P42" s="23"/>
      <c r="Q42" s="37" t="s">
        <v>2</v>
      </c>
      <c r="R42" s="23"/>
    </row>
    <row r="43" spans="1:18" ht="12.75">
      <c r="A43" s="98" t="s">
        <v>2</v>
      </c>
      <c r="B43" s="23"/>
      <c r="C43" s="98" t="s">
        <v>197</v>
      </c>
      <c r="D43" s="23"/>
      <c r="E43" s="98" t="s">
        <v>198</v>
      </c>
      <c r="F43" s="23"/>
      <c r="G43" s="23"/>
      <c r="H43" s="23"/>
      <c r="I43" s="23"/>
      <c r="J43" s="23"/>
      <c r="K43" s="18">
        <v>154400</v>
      </c>
      <c r="L43" s="18"/>
      <c r="M43" s="18">
        <v>154720</v>
      </c>
      <c r="O43" s="99">
        <v>154302.31</v>
      </c>
      <c r="P43" s="23"/>
      <c r="Q43" s="100">
        <v>99.73</v>
      </c>
      <c r="R43" s="23"/>
    </row>
    <row r="44" spans="1:18" ht="12.75">
      <c r="A44" s="45" t="s">
        <v>2</v>
      </c>
      <c r="B44" s="23"/>
      <c r="C44" s="45" t="s">
        <v>199</v>
      </c>
      <c r="D44" s="23"/>
      <c r="E44" s="45" t="s">
        <v>200</v>
      </c>
      <c r="F44" s="23"/>
      <c r="G44" s="23"/>
      <c r="H44" s="23"/>
      <c r="I44" s="23"/>
      <c r="J44" s="23"/>
      <c r="K44" s="16">
        <v>13000</v>
      </c>
      <c r="L44" s="16"/>
      <c r="M44" s="16">
        <v>12200</v>
      </c>
      <c r="O44" s="34">
        <v>10503.09</v>
      </c>
      <c r="P44" s="23"/>
      <c r="Q44" s="37" t="s">
        <v>2</v>
      </c>
      <c r="R44" s="23"/>
    </row>
    <row r="45" spans="1:18" ht="12.75">
      <c r="A45" s="45" t="s">
        <v>2</v>
      </c>
      <c r="B45" s="23"/>
      <c r="C45" s="45" t="s">
        <v>201</v>
      </c>
      <c r="D45" s="23"/>
      <c r="E45" s="45" t="s">
        <v>202</v>
      </c>
      <c r="F45" s="23"/>
      <c r="G45" s="23"/>
      <c r="H45" s="23"/>
      <c r="I45" s="23"/>
      <c r="J45" s="23"/>
      <c r="K45" s="16">
        <v>62000</v>
      </c>
      <c r="L45" s="16"/>
      <c r="M45" s="16">
        <v>52150</v>
      </c>
      <c r="O45" s="34">
        <v>53867.26</v>
      </c>
      <c r="P45" s="23"/>
      <c r="Q45" s="37" t="s">
        <v>2</v>
      </c>
      <c r="R45" s="23"/>
    </row>
    <row r="46" spans="1:18" ht="12.75">
      <c r="A46" s="45" t="s">
        <v>2</v>
      </c>
      <c r="B46" s="23"/>
      <c r="C46" s="45" t="s">
        <v>203</v>
      </c>
      <c r="D46" s="23"/>
      <c r="E46" s="45" t="s">
        <v>204</v>
      </c>
      <c r="F46" s="23"/>
      <c r="G46" s="23"/>
      <c r="H46" s="23"/>
      <c r="I46" s="23"/>
      <c r="J46" s="23"/>
      <c r="K46" s="16">
        <v>3750</v>
      </c>
      <c r="L46" s="16"/>
      <c r="M46" s="16">
        <v>3000</v>
      </c>
      <c r="O46" s="34">
        <v>3375</v>
      </c>
      <c r="P46" s="23"/>
      <c r="Q46" s="37" t="s">
        <v>2</v>
      </c>
      <c r="R46" s="23"/>
    </row>
    <row r="47" spans="1:18" ht="12.75">
      <c r="A47" s="45" t="s">
        <v>2</v>
      </c>
      <c r="B47" s="23"/>
      <c r="C47" s="45" t="s">
        <v>205</v>
      </c>
      <c r="D47" s="23"/>
      <c r="E47" s="45" t="s">
        <v>206</v>
      </c>
      <c r="F47" s="23"/>
      <c r="G47" s="23"/>
      <c r="H47" s="23"/>
      <c r="I47" s="23"/>
      <c r="J47" s="23"/>
      <c r="K47" s="16">
        <v>35000</v>
      </c>
      <c r="L47" s="16"/>
      <c r="M47" s="16">
        <v>38820</v>
      </c>
      <c r="O47" s="34">
        <v>36579.52</v>
      </c>
      <c r="P47" s="23"/>
      <c r="Q47" s="37" t="s">
        <v>2</v>
      </c>
      <c r="R47" s="23"/>
    </row>
    <row r="48" spans="1:18" ht="12.75">
      <c r="A48" s="45" t="s">
        <v>2</v>
      </c>
      <c r="B48" s="23"/>
      <c r="C48" s="45" t="s">
        <v>207</v>
      </c>
      <c r="D48" s="23"/>
      <c r="E48" s="45" t="s">
        <v>208</v>
      </c>
      <c r="F48" s="23"/>
      <c r="G48" s="23"/>
      <c r="H48" s="23"/>
      <c r="I48" s="23"/>
      <c r="J48" s="23"/>
      <c r="K48" s="16">
        <v>17000</v>
      </c>
      <c r="L48" s="16"/>
      <c r="M48" s="16">
        <v>25400</v>
      </c>
      <c r="O48" s="34">
        <v>24332.25</v>
      </c>
      <c r="P48" s="23"/>
      <c r="Q48" s="37" t="s">
        <v>2</v>
      </c>
      <c r="R48" s="23"/>
    </row>
    <row r="49" spans="1:18" ht="12.75">
      <c r="A49" s="45" t="s">
        <v>2</v>
      </c>
      <c r="B49" s="23"/>
      <c r="C49" s="45" t="s">
        <v>209</v>
      </c>
      <c r="D49" s="23"/>
      <c r="E49" s="45" t="s">
        <v>210</v>
      </c>
      <c r="F49" s="23"/>
      <c r="G49" s="23"/>
      <c r="H49" s="23"/>
      <c r="I49" s="23"/>
      <c r="J49" s="23"/>
      <c r="K49" s="16">
        <v>10000</v>
      </c>
      <c r="L49" s="16"/>
      <c r="M49" s="16">
        <v>2000</v>
      </c>
      <c r="O49" s="34">
        <v>380</v>
      </c>
      <c r="P49" s="23"/>
      <c r="Q49" s="37" t="s">
        <v>2</v>
      </c>
      <c r="R49" s="23"/>
    </row>
    <row r="50" spans="1:18" ht="12.75">
      <c r="A50" s="45" t="s">
        <v>2</v>
      </c>
      <c r="B50" s="23"/>
      <c r="C50" s="45" t="s">
        <v>211</v>
      </c>
      <c r="D50" s="23"/>
      <c r="E50" s="45" t="s">
        <v>212</v>
      </c>
      <c r="F50" s="23"/>
      <c r="G50" s="23"/>
      <c r="H50" s="23"/>
      <c r="I50" s="23"/>
      <c r="J50" s="23"/>
      <c r="K50" s="16">
        <v>9650</v>
      </c>
      <c r="L50" s="16"/>
      <c r="M50" s="16">
        <v>15650</v>
      </c>
      <c r="O50" s="34">
        <v>19453.94</v>
      </c>
      <c r="P50" s="23"/>
      <c r="Q50" s="37" t="s">
        <v>2</v>
      </c>
      <c r="R50" s="23"/>
    </row>
    <row r="51" spans="1:18" ht="12.75">
      <c r="A51" s="45" t="s">
        <v>2</v>
      </c>
      <c r="B51" s="23"/>
      <c r="C51" s="45" t="s">
        <v>213</v>
      </c>
      <c r="D51" s="23"/>
      <c r="E51" s="45" t="s">
        <v>214</v>
      </c>
      <c r="F51" s="23"/>
      <c r="G51" s="23"/>
      <c r="H51" s="23"/>
      <c r="I51" s="23"/>
      <c r="J51" s="23"/>
      <c r="K51" s="16">
        <v>4000</v>
      </c>
      <c r="L51" s="16"/>
      <c r="M51" s="16">
        <v>5500</v>
      </c>
      <c r="O51" s="34">
        <v>5811.25</v>
      </c>
      <c r="P51" s="23"/>
      <c r="Q51" s="37" t="s">
        <v>2</v>
      </c>
      <c r="R51" s="23"/>
    </row>
    <row r="52" spans="1:18" ht="12.75">
      <c r="A52" s="98" t="s">
        <v>2</v>
      </c>
      <c r="B52" s="23"/>
      <c r="C52" s="98" t="s">
        <v>166</v>
      </c>
      <c r="D52" s="23"/>
      <c r="E52" s="98" t="s">
        <v>167</v>
      </c>
      <c r="F52" s="23"/>
      <c r="G52" s="23"/>
      <c r="H52" s="23"/>
      <c r="I52" s="23"/>
      <c r="J52" s="23"/>
      <c r="K52" s="18">
        <v>19000</v>
      </c>
      <c r="L52" s="18"/>
      <c r="M52" s="18">
        <v>10000</v>
      </c>
      <c r="O52" s="99">
        <v>9119.68</v>
      </c>
      <c r="P52" s="23"/>
      <c r="Q52" s="100">
        <v>91.2</v>
      </c>
      <c r="R52" s="23"/>
    </row>
    <row r="53" spans="1:18" ht="12.75">
      <c r="A53" s="45" t="s">
        <v>2</v>
      </c>
      <c r="B53" s="23"/>
      <c r="C53" s="45" t="s">
        <v>215</v>
      </c>
      <c r="D53" s="23"/>
      <c r="E53" s="45" t="s">
        <v>167</v>
      </c>
      <c r="F53" s="23"/>
      <c r="G53" s="23"/>
      <c r="H53" s="23"/>
      <c r="I53" s="23"/>
      <c r="J53" s="23"/>
      <c r="K53" s="16">
        <v>19000</v>
      </c>
      <c r="L53" s="16"/>
      <c r="M53" s="16">
        <v>10000</v>
      </c>
      <c r="O53" s="34">
        <v>9119.68</v>
      </c>
      <c r="P53" s="23"/>
      <c r="Q53" s="37" t="s">
        <v>2</v>
      </c>
      <c r="R53" s="23"/>
    </row>
    <row r="54" spans="1:18" ht="12.75">
      <c r="A54" s="98" t="s">
        <v>2</v>
      </c>
      <c r="B54" s="23"/>
      <c r="C54" s="98" t="s">
        <v>216</v>
      </c>
      <c r="D54" s="23"/>
      <c r="E54" s="98" t="s">
        <v>217</v>
      </c>
      <c r="F54" s="23"/>
      <c r="G54" s="23"/>
      <c r="H54" s="23"/>
      <c r="I54" s="23"/>
      <c r="J54" s="23"/>
      <c r="K54" s="18">
        <v>7000</v>
      </c>
      <c r="L54" s="18"/>
      <c r="M54" s="18">
        <v>7000</v>
      </c>
      <c r="O54" s="99">
        <v>5093.79</v>
      </c>
      <c r="P54" s="23"/>
      <c r="Q54" s="100">
        <v>72.77</v>
      </c>
      <c r="R54" s="23"/>
    </row>
    <row r="55" spans="1:18" ht="12.75">
      <c r="A55" s="45" t="s">
        <v>2</v>
      </c>
      <c r="B55" s="23"/>
      <c r="C55" s="45" t="s">
        <v>218</v>
      </c>
      <c r="D55" s="23"/>
      <c r="E55" s="45" t="s">
        <v>219</v>
      </c>
      <c r="F55" s="23"/>
      <c r="G55" s="23"/>
      <c r="H55" s="23"/>
      <c r="I55" s="23"/>
      <c r="J55" s="23"/>
      <c r="K55" s="16">
        <v>7000</v>
      </c>
      <c r="L55" s="16"/>
      <c r="M55" s="16">
        <v>7000</v>
      </c>
      <c r="O55" s="34">
        <v>5093.79</v>
      </c>
      <c r="P55" s="23"/>
      <c r="Q55" s="37" t="s">
        <v>2</v>
      </c>
      <c r="R55" s="23"/>
    </row>
    <row r="56" spans="1:18" ht="12.75">
      <c r="A56" s="98" t="s">
        <v>2</v>
      </c>
      <c r="B56" s="23"/>
      <c r="C56" s="98" t="s">
        <v>220</v>
      </c>
      <c r="D56" s="23"/>
      <c r="E56" s="98" t="s">
        <v>221</v>
      </c>
      <c r="F56" s="23"/>
      <c r="G56" s="23"/>
      <c r="H56" s="23"/>
      <c r="I56" s="23"/>
      <c r="J56" s="23"/>
      <c r="K56" s="18">
        <v>2180</v>
      </c>
      <c r="L56" s="18"/>
      <c r="M56" s="18">
        <v>1784.38</v>
      </c>
      <c r="O56" s="99">
        <v>1784.38</v>
      </c>
      <c r="P56" s="23"/>
      <c r="Q56" s="100">
        <v>100</v>
      </c>
      <c r="R56" s="23"/>
    </row>
    <row r="57" spans="1:18" ht="12.75">
      <c r="A57" s="45" t="s">
        <v>2</v>
      </c>
      <c r="B57" s="23"/>
      <c r="C57" s="45" t="s">
        <v>222</v>
      </c>
      <c r="D57" s="23"/>
      <c r="E57" s="45" t="s">
        <v>223</v>
      </c>
      <c r="F57" s="23"/>
      <c r="G57" s="23"/>
      <c r="H57" s="23"/>
      <c r="I57" s="23"/>
      <c r="J57" s="23"/>
      <c r="K57" s="16">
        <v>2180</v>
      </c>
      <c r="L57" s="16"/>
      <c r="M57" s="16">
        <v>1784.38</v>
      </c>
      <c r="O57" s="34">
        <v>1784.38</v>
      </c>
      <c r="P57" s="23"/>
      <c r="Q57" s="37" t="s">
        <v>2</v>
      </c>
      <c r="R57" s="23"/>
    </row>
    <row r="58" spans="1:18" ht="12.75">
      <c r="A58" s="104"/>
      <c r="B58" s="23"/>
      <c r="C58" s="104" t="s">
        <v>224</v>
      </c>
      <c r="D58" s="23"/>
      <c r="E58" s="104" t="s">
        <v>225</v>
      </c>
      <c r="F58" s="23"/>
      <c r="G58" s="23"/>
      <c r="H58" s="23"/>
      <c r="I58" s="23"/>
      <c r="J58" s="23"/>
      <c r="K58" s="20"/>
      <c r="L58" s="20"/>
      <c r="M58" s="20">
        <v>0</v>
      </c>
      <c r="O58" s="105">
        <v>9775</v>
      </c>
      <c r="P58" s="23"/>
      <c r="Q58" s="106" t="s">
        <v>2</v>
      </c>
      <c r="R58" s="23"/>
    </row>
    <row r="59" spans="1:18" ht="12.75">
      <c r="A59" s="101" t="s">
        <v>2</v>
      </c>
      <c r="B59" s="23"/>
      <c r="C59" s="101" t="s">
        <v>119</v>
      </c>
      <c r="D59" s="23"/>
      <c r="E59" s="23"/>
      <c r="F59" s="23"/>
      <c r="G59" s="23"/>
      <c r="H59" s="23"/>
      <c r="I59" s="23"/>
      <c r="J59" s="23"/>
      <c r="K59" s="19"/>
      <c r="L59" s="19"/>
      <c r="M59" s="19">
        <v>0</v>
      </c>
      <c r="O59" s="102">
        <v>9775</v>
      </c>
      <c r="P59" s="23"/>
      <c r="Q59" s="103" t="s">
        <v>2</v>
      </c>
      <c r="R59" s="23"/>
    </row>
    <row r="60" spans="1:18" ht="12.75">
      <c r="A60" s="101" t="s">
        <v>2</v>
      </c>
      <c r="B60" s="23"/>
      <c r="C60" s="101" t="s">
        <v>120</v>
      </c>
      <c r="D60" s="23"/>
      <c r="E60" s="23"/>
      <c r="F60" s="23"/>
      <c r="G60" s="23"/>
      <c r="H60" s="23"/>
      <c r="I60" s="23"/>
      <c r="J60" s="23"/>
      <c r="K60" s="19"/>
      <c r="L60" s="19"/>
      <c r="M60" s="19">
        <v>0</v>
      </c>
      <c r="O60" s="102">
        <v>9775</v>
      </c>
      <c r="P60" s="23"/>
      <c r="Q60" s="103" t="s">
        <v>2</v>
      </c>
      <c r="R60" s="23"/>
    </row>
    <row r="61" spans="1:18" ht="12.75">
      <c r="A61" s="98" t="s">
        <v>2</v>
      </c>
      <c r="B61" s="23"/>
      <c r="C61" s="98" t="s">
        <v>197</v>
      </c>
      <c r="D61" s="23"/>
      <c r="E61" s="98" t="s">
        <v>198</v>
      </c>
      <c r="F61" s="23"/>
      <c r="G61" s="23"/>
      <c r="H61" s="23"/>
      <c r="I61" s="23"/>
      <c r="J61" s="23"/>
      <c r="K61" s="18"/>
      <c r="L61" s="18"/>
      <c r="M61" s="18">
        <v>0</v>
      </c>
      <c r="O61" s="99">
        <v>9775</v>
      </c>
      <c r="P61" s="23"/>
      <c r="Q61" s="100" t="s">
        <v>2</v>
      </c>
      <c r="R61" s="23"/>
    </row>
    <row r="62" spans="1:18" ht="12.75">
      <c r="A62" s="45" t="s">
        <v>2</v>
      </c>
      <c r="B62" s="23"/>
      <c r="C62" s="45" t="s">
        <v>201</v>
      </c>
      <c r="D62" s="23"/>
      <c r="E62" s="45" t="s">
        <v>202</v>
      </c>
      <c r="F62" s="23"/>
      <c r="G62" s="23"/>
      <c r="H62" s="23"/>
      <c r="I62" s="23"/>
      <c r="J62" s="23"/>
      <c r="K62" s="16"/>
      <c r="L62" s="16"/>
      <c r="M62" s="16"/>
      <c r="O62" s="34">
        <v>9775</v>
      </c>
      <c r="P62" s="23"/>
      <c r="Q62" s="37" t="s">
        <v>2</v>
      </c>
      <c r="R62" s="23"/>
    </row>
    <row r="63" spans="1:18" ht="12.75">
      <c r="A63" s="108" t="s">
        <v>2</v>
      </c>
      <c r="B63" s="23"/>
      <c r="C63" s="108" t="s">
        <v>162</v>
      </c>
      <c r="D63" s="23"/>
      <c r="E63" s="108" t="s">
        <v>163</v>
      </c>
      <c r="F63" s="23"/>
      <c r="G63" s="23"/>
      <c r="H63" s="23"/>
      <c r="I63" s="23"/>
      <c r="J63" s="23"/>
      <c r="K63" s="21">
        <v>10572000</v>
      </c>
      <c r="L63" s="21"/>
      <c r="M63" s="21">
        <v>13061363.2</v>
      </c>
      <c r="O63" s="109">
        <v>12842190.57</v>
      </c>
      <c r="P63" s="23"/>
      <c r="Q63" s="107">
        <v>98.32</v>
      </c>
      <c r="R63" s="23"/>
    </row>
    <row r="64" spans="1:18" ht="12.75">
      <c r="A64" s="104"/>
      <c r="B64" s="23"/>
      <c r="C64" s="104" t="s">
        <v>164</v>
      </c>
      <c r="D64" s="23"/>
      <c r="E64" s="104" t="s">
        <v>165</v>
      </c>
      <c r="F64" s="23"/>
      <c r="G64" s="23"/>
      <c r="H64" s="23"/>
      <c r="I64" s="23"/>
      <c r="J64" s="23"/>
      <c r="K64" s="20">
        <v>10572000</v>
      </c>
      <c r="L64" s="20"/>
      <c r="M64" s="20">
        <v>13030442.9</v>
      </c>
      <c r="O64" s="105">
        <v>12811270.27</v>
      </c>
      <c r="P64" s="23"/>
      <c r="Q64" s="106">
        <v>98.32</v>
      </c>
      <c r="R64" s="23"/>
    </row>
    <row r="65" spans="1:18" ht="12.75">
      <c r="A65" s="101" t="s">
        <v>2</v>
      </c>
      <c r="B65" s="23"/>
      <c r="C65" s="101" t="s">
        <v>119</v>
      </c>
      <c r="D65" s="23"/>
      <c r="E65" s="23"/>
      <c r="F65" s="23"/>
      <c r="G65" s="23"/>
      <c r="H65" s="23"/>
      <c r="I65" s="23"/>
      <c r="J65" s="23"/>
      <c r="K65" s="19">
        <v>10572000</v>
      </c>
      <c r="L65" s="19"/>
      <c r="M65" s="19">
        <v>13030442.9</v>
      </c>
      <c r="O65" s="102">
        <v>12811270.27</v>
      </c>
      <c r="P65" s="23"/>
      <c r="Q65" s="103">
        <v>98.32</v>
      </c>
      <c r="R65" s="23"/>
    </row>
    <row r="66" spans="1:18" ht="12.75">
      <c r="A66" s="101" t="s">
        <v>2</v>
      </c>
      <c r="B66" s="23"/>
      <c r="C66" s="101" t="s">
        <v>121</v>
      </c>
      <c r="D66" s="23"/>
      <c r="E66" s="23"/>
      <c r="F66" s="23"/>
      <c r="G66" s="23"/>
      <c r="H66" s="23"/>
      <c r="I66" s="23"/>
      <c r="J66" s="23"/>
      <c r="K66" s="19">
        <v>10572000</v>
      </c>
      <c r="L66" s="19"/>
      <c r="M66" s="19">
        <v>13030442.9</v>
      </c>
      <c r="O66" s="102">
        <v>12811270.27</v>
      </c>
      <c r="P66" s="23"/>
      <c r="Q66" s="103">
        <v>98.32</v>
      </c>
      <c r="R66" s="23"/>
    </row>
    <row r="67" spans="1:18" ht="12.75">
      <c r="A67" s="98" t="s">
        <v>2</v>
      </c>
      <c r="B67" s="23"/>
      <c r="C67" s="98" t="s">
        <v>226</v>
      </c>
      <c r="D67" s="23"/>
      <c r="E67" s="98" t="s">
        <v>227</v>
      </c>
      <c r="F67" s="23"/>
      <c r="G67" s="23"/>
      <c r="H67" s="23"/>
      <c r="I67" s="23"/>
      <c r="J67" s="23"/>
      <c r="K67" s="18">
        <v>5527000</v>
      </c>
      <c r="L67" s="18"/>
      <c r="M67" s="18">
        <v>5902315.01</v>
      </c>
      <c r="O67" s="99">
        <v>6107659.98</v>
      </c>
      <c r="P67" s="23"/>
      <c r="Q67" s="100">
        <v>103.48</v>
      </c>
      <c r="R67" s="23"/>
    </row>
    <row r="68" spans="1:18" ht="12.75">
      <c r="A68" s="45" t="s">
        <v>2</v>
      </c>
      <c r="B68" s="23"/>
      <c r="C68" s="45" t="s">
        <v>228</v>
      </c>
      <c r="D68" s="23"/>
      <c r="E68" s="45" t="s">
        <v>229</v>
      </c>
      <c r="F68" s="23"/>
      <c r="G68" s="23"/>
      <c r="H68" s="23"/>
      <c r="I68" s="23"/>
      <c r="J68" s="23"/>
      <c r="K68" s="16">
        <v>5315000</v>
      </c>
      <c r="L68" s="16"/>
      <c r="M68" s="16">
        <v>5672315.01</v>
      </c>
      <c r="O68" s="34">
        <v>5867251.22</v>
      </c>
      <c r="P68" s="23"/>
      <c r="Q68" s="37" t="s">
        <v>2</v>
      </c>
      <c r="R68" s="23"/>
    </row>
    <row r="69" spans="1:18" ht="12.75">
      <c r="A69" s="45" t="s">
        <v>2</v>
      </c>
      <c r="B69" s="23"/>
      <c r="C69" s="45" t="s">
        <v>230</v>
      </c>
      <c r="D69" s="23"/>
      <c r="E69" s="45" t="s">
        <v>231</v>
      </c>
      <c r="F69" s="23"/>
      <c r="G69" s="23"/>
      <c r="H69" s="23"/>
      <c r="I69" s="23"/>
      <c r="J69" s="23"/>
      <c r="K69" s="16">
        <v>150000</v>
      </c>
      <c r="L69" s="16"/>
      <c r="M69" s="16">
        <v>160000</v>
      </c>
      <c r="O69" s="34">
        <v>173604.9</v>
      </c>
      <c r="P69" s="23"/>
      <c r="Q69" s="37" t="s">
        <v>2</v>
      </c>
      <c r="R69" s="23"/>
    </row>
    <row r="70" spans="1:18" ht="12.75">
      <c r="A70" s="45" t="s">
        <v>2</v>
      </c>
      <c r="B70" s="23"/>
      <c r="C70" s="45" t="s">
        <v>232</v>
      </c>
      <c r="D70" s="23"/>
      <c r="E70" s="45" t="s">
        <v>233</v>
      </c>
      <c r="F70" s="23"/>
      <c r="G70" s="23"/>
      <c r="H70" s="23"/>
      <c r="I70" s="23"/>
      <c r="J70" s="23"/>
      <c r="K70" s="16">
        <v>62000</v>
      </c>
      <c r="L70" s="16"/>
      <c r="M70" s="16">
        <v>70000</v>
      </c>
      <c r="O70" s="34">
        <v>66803.86</v>
      </c>
      <c r="P70" s="23"/>
      <c r="Q70" s="37" t="s">
        <v>2</v>
      </c>
      <c r="R70" s="23"/>
    </row>
    <row r="71" spans="1:18" ht="12.75">
      <c r="A71" s="98" t="s">
        <v>2</v>
      </c>
      <c r="B71" s="23"/>
      <c r="C71" s="98" t="s">
        <v>234</v>
      </c>
      <c r="D71" s="23"/>
      <c r="E71" s="98" t="s">
        <v>235</v>
      </c>
      <c r="F71" s="23"/>
      <c r="G71" s="23"/>
      <c r="H71" s="23"/>
      <c r="I71" s="23"/>
      <c r="J71" s="23"/>
      <c r="K71" s="18">
        <v>300000</v>
      </c>
      <c r="L71" s="18"/>
      <c r="M71" s="18">
        <v>277000</v>
      </c>
      <c r="O71" s="99">
        <v>268577.18</v>
      </c>
      <c r="P71" s="23"/>
      <c r="Q71" s="100">
        <v>96.96</v>
      </c>
      <c r="R71" s="23"/>
    </row>
    <row r="72" spans="1:18" ht="12.75">
      <c r="A72" s="45" t="s">
        <v>2</v>
      </c>
      <c r="B72" s="23"/>
      <c r="C72" s="45" t="s">
        <v>236</v>
      </c>
      <c r="D72" s="23"/>
      <c r="E72" s="45" t="s">
        <v>235</v>
      </c>
      <c r="F72" s="23"/>
      <c r="G72" s="23"/>
      <c r="H72" s="23"/>
      <c r="I72" s="23"/>
      <c r="J72" s="23"/>
      <c r="K72" s="16">
        <v>300000</v>
      </c>
      <c r="L72" s="16"/>
      <c r="M72" s="16">
        <v>277000</v>
      </c>
      <c r="O72" s="34">
        <v>268577.18</v>
      </c>
      <c r="P72" s="23"/>
      <c r="Q72" s="37" t="s">
        <v>2</v>
      </c>
      <c r="R72" s="23"/>
    </row>
    <row r="73" spans="1:18" ht="12.75">
      <c r="A73" s="98" t="s">
        <v>2</v>
      </c>
      <c r="B73" s="23"/>
      <c r="C73" s="98" t="s">
        <v>237</v>
      </c>
      <c r="D73" s="23"/>
      <c r="E73" s="98" t="s">
        <v>238</v>
      </c>
      <c r="F73" s="23"/>
      <c r="G73" s="23"/>
      <c r="H73" s="23"/>
      <c r="I73" s="23"/>
      <c r="J73" s="23"/>
      <c r="K73" s="18">
        <v>953000</v>
      </c>
      <c r="L73" s="18"/>
      <c r="M73" s="18">
        <v>934100</v>
      </c>
      <c r="O73" s="99">
        <v>981940.45</v>
      </c>
      <c r="P73" s="23"/>
      <c r="Q73" s="100">
        <v>105.12</v>
      </c>
      <c r="R73" s="23"/>
    </row>
    <row r="74" spans="1:18" ht="12.75">
      <c r="A74" s="45" t="s">
        <v>2</v>
      </c>
      <c r="B74" s="23"/>
      <c r="C74" s="45" t="s">
        <v>239</v>
      </c>
      <c r="D74" s="23"/>
      <c r="E74" s="45" t="s">
        <v>240</v>
      </c>
      <c r="F74" s="23"/>
      <c r="G74" s="23"/>
      <c r="H74" s="23"/>
      <c r="I74" s="23"/>
      <c r="J74" s="23"/>
      <c r="K74" s="16">
        <v>880000</v>
      </c>
      <c r="L74" s="16"/>
      <c r="M74" s="16">
        <v>929100</v>
      </c>
      <c r="O74" s="34">
        <v>-4140</v>
      </c>
      <c r="P74" s="23"/>
      <c r="Q74" s="37" t="s">
        <v>2</v>
      </c>
      <c r="R74" s="23"/>
    </row>
    <row r="75" spans="1:18" ht="12.75">
      <c r="A75" s="45" t="s">
        <v>2</v>
      </c>
      <c r="B75" s="23"/>
      <c r="C75" s="45" t="s">
        <v>241</v>
      </c>
      <c r="D75" s="23"/>
      <c r="E75" s="45" t="s">
        <v>242</v>
      </c>
      <c r="F75" s="23"/>
      <c r="G75" s="23"/>
      <c r="H75" s="23"/>
      <c r="I75" s="23"/>
      <c r="J75" s="23"/>
      <c r="K75" s="16">
        <v>3000</v>
      </c>
      <c r="L75" s="16"/>
      <c r="M75" s="16"/>
      <c r="O75" s="34">
        <v>986080.45</v>
      </c>
      <c r="P75" s="23"/>
      <c r="Q75" s="37" t="s">
        <v>2</v>
      </c>
      <c r="R75" s="23"/>
    </row>
    <row r="76" spans="1:18" ht="12.75">
      <c r="A76" s="45" t="s">
        <v>2</v>
      </c>
      <c r="B76" s="23"/>
      <c r="C76" s="45" t="s">
        <v>243</v>
      </c>
      <c r="D76" s="23"/>
      <c r="E76" s="45" t="s">
        <v>244</v>
      </c>
      <c r="F76" s="23"/>
      <c r="G76" s="23"/>
      <c r="H76" s="23"/>
      <c r="I76" s="23"/>
      <c r="J76" s="23"/>
      <c r="K76" s="16">
        <v>70000</v>
      </c>
      <c r="L76" s="16"/>
      <c r="M76" s="16">
        <v>5000</v>
      </c>
      <c r="O76" s="34">
        <v>0</v>
      </c>
      <c r="P76" s="23"/>
      <c r="Q76" s="37" t="s">
        <v>2</v>
      </c>
      <c r="R76" s="23"/>
    </row>
    <row r="77" spans="1:18" ht="12.75">
      <c r="A77" s="98" t="s">
        <v>2</v>
      </c>
      <c r="B77" s="23"/>
      <c r="C77" s="98" t="s">
        <v>175</v>
      </c>
      <c r="D77" s="23"/>
      <c r="E77" s="98" t="s">
        <v>176</v>
      </c>
      <c r="F77" s="23"/>
      <c r="G77" s="23"/>
      <c r="H77" s="23"/>
      <c r="I77" s="23"/>
      <c r="J77" s="23"/>
      <c r="K77" s="18">
        <v>630000</v>
      </c>
      <c r="L77" s="18"/>
      <c r="M77" s="18">
        <v>708000</v>
      </c>
      <c r="O77" s="99">
        <v>672615.02</v>
      </c>
      <c r="P77" s="23"/>
      <c r="Q77" s="100">
        <v>95</v>
      </c>
      <c r="R77" s="23"/>
    </row>
    <row r="78" spans="1:18" ht="12.75">
      <c r="A78" s="45" t="s">
        <v>2</v>
      </c>
      <c r="B78" s="23"/>
      <c r="C78" s="45" t="s">
        <v>177</v>
      </c>
      <c r="D78" s="23"/>
      <c r="E78" s="45" t="s">
        <v>178</v>
      </c>
      <c r="F78" s="23"/>
      <c r="G78" s="23"/>
      <c r="H78" s="23"/>
      <c r="I78" s="23"/>
      <c r="J78" s="23"/>
      <c r="K78" s="16">
        <v>588000</v>
      </c>
      <c r="L78" s="16"/>
      <c r="M78" s="16">
        <v>685000</v>
      </c>
      <c r="O78" s="34">
        <v>665140.93</v>
      </c>
      <c r="P78" s="23"/>
      <c r="Q78" s="37" t="s">
        <v>2</v>
      </c>
      <c r="R78" s="23"/>
    </row>
    <row r="79" spans="1:18" ht="12.75">
      <c r="A79" s="45" t="s">
        <v>2</v>
      </c>
      <c r="B79" s="23"/>
      <c r="C79" s="45" t="s">
        <v>179</v>
      </c>
      <c r="D79" s="23"/>
      <c r="E79" s="45" t="s">
        <v>180</v>
      </c>
      <c r="F79" s="23"/>
      <c r="G79" s="23"/>
      <c r="H79" s="23"/>
      <c r="I79" s="23"/>
      <c r="J79" s="23"/>
      <c r="K79" s="16">
        <v>16000</v>
      </c>
      <c r="L79" s="16"/>
      <c r="M79" s="16">
        <v>6000</v>
      </c>
      <c r="O79" s="34">
        <v>5106.09</v>
      </c>
      <c r="P79" s="23"/>
      <c r="Q79" s="37" t="s">
        <v>2</v>
      </c>
      <c r="R79" s="23"/>
    </row>
    <row r="80" spans="1:18" ht="12.75">
      <c r="A80" s="45" t="s">
        <v>2</v>
      </c>
      <c r="B80" s="23"/>
      <c r="C80" s="45" t="s">
        <v>181</v>
      </c>
      <c r="D80" s="23"/>
      <c r="E80" s="45" t="s">
        <v>182</v>
      </c>
      <c r="F80" s="23"/>
      <c r="G80" s="23"/>
      <c r="H80" s="23"/>
      <c r="I80" s="23"/>
      <c r="J80" s="23"/>
      <c r="K80" s="16">
        <v>11000</v>
      </c>
      <c r="L80" s="16"/>
      <c r="M80" s="16">
        <v>7000</v>
      </c>
      <c r="O80" s="34">
        <v>350</v>
      </c>
      <c r="P80" s="23"/>
      <c r="Q80" s="37" t="s">
        <v>2</v>
      </c>
      <c r="R80" s="23"/>
    </row>
    <row r="81" spans="1:18" ht="12.75">
      <c r="A81" s="45" t="s">
        <v>2</v>
      </c>
      <c r="B81" s="23"/>
      <c r="C81" s="45" t="s">
        <v>245</v>
      </c>
      <c r="D81" s="23"/>
      <c r="E81" s="45" t="s">
        <v>246</v>
      </c>
      <c r="F81" s="23"/>
      <c r="G81" s="23"/>
      <c r="H81" s="23"/>
      <c r="I81" s="23"/>
      <c r="J81" s="23"/>
      <c r="K81" s="16">
        <v>15000</v>
      </c>
      <c r="L81" s="16"/>
      <c r="M81" s="16">
        <v>10000</v>
      </c>
      <c r="O81" s="34">
        <v>2018</v>
      </c>
      <c r="P81" s="23"/>
      <c r="Q81" s="37" t="s">
        <v>2</v>
      </c>
      <c r="R81" s="23"/>
    </row>
    <row r="82" spans="1:18" ht="12.75">
      <c r="A82" s="98" t="s">
        <v>2</v>
      </c>
      <c r="B82" s="23"/>
      <c r="C82" s="98" t="s">
        <v>183</v>
      </c>
      <c r="D82" s="23"/>
      <c r="E82" s="98" t="s">
        <v>184</v>
      </c>
      <c r="F82" s="23"/>
      <c r="G82" s="23"/>
      <c r="H82" s="23"/>
      <c r="I82" s="23"/>
      <c r="J82" s="23"/>
      <c r="K82" s="18">
        <v>800000</v>
      </c>
      <c r="L82" s="18"/>
      <c r="M82" s="18">
        <v>829000</v>
      </c>
      <c r="O82" s="99">
        <v>764060.38</v>
      </c>
      <c r="P82" s="23"/>
      <c r="Q82" s="100">
        <v>92.17</v>
      </c>
      <c r="R82" s="23"/>
    </row>
    <row r="83" spans="1:18" ht="12.75">
      <c r="A83" s="45" t="s">
        <v>2</v>
      </c>
      <c r="B83" s="23"/>
      <c r="C83" s="45" t="s">
        <v>185</v>
      </c>
      <c r="D83" s="23"/>
      <c r="E83" s="45" t="s">
        <v>186</v>
      </c>
      <c r="F83" s="23"/>
      <c r="G83" s="23"/>
      <c r="H83" s="23"/>
      <c r="I83" s="23"/>
      <c r="J83" s="23"/>
      <c r="K83" s="16">
        <v>47000</v>
      </c>
      <c r="L83" s="16"/>
      <c r="M83" s="16">
        <v>53000</v>
      </c>
      <c r="O83" s="34">
        <v>38676.1</v>
      </c>
      <c r="P83" s="23"/>
      <c r="Q83" s="37" t="s">
        <v>2</v>
      </c>
      <c r="R83" s="23"/>
    </row>
    <row r="84" spans="1:18" ht="12.75">
      <c r="A84" s="45" t="s">
        <v>2</v>
      </c>
      <c r="B84" s="23"/>
      <c r="C84" s="45" t="s">
        <v>187</v>
      </c>
      <c r="D84" s="23"/>
      <c r="E84" s="45" t="s">
        <v>188</v>
      </c>
      <c r="F84" s="23"/>
      <c r="G84" s="23"/>
      <c r="H84" s="23"/>
      <c r="I84" s="23"/>
      <c r="J84" s="23"/>
      <c r="K84" s="16">
        <v>666000</v>
      </c>
      <c r="L84" s="16"/>
      <c r="M84" s="16">
        <v>656000</v>
      </c>
      <c r="O84" s="34">
        <v>638366.36</v>
      </c>
      <c r="P84" s="23"/>
      <c r="Q84" s="37" t="s">
        <v>2</v>
      </c>
      <c r="R84" s="23"/>
    </row>
    <row r="85" spans="1:18" ht="12.75">
      <c r="A85" s="45" t="s">
        <v>2</v>
      </c>
      <c r="B85" s="23"/>
      <c r="C85" s="45" t="s">
        <v>189</v>
      </c>
      <c r="D85" s="23"/>
      <c r="E85" s="45" t="s">
        <v>190</v>
      </c>
      <c r="F85" s="23"/>
      <c r="G85" s="23"/>
      <c r="H85" s="23"/>
      <c r="I85" s="23"/>
      <c r="J85" s="23"/>
      <c r="K85" s="16">
        <v>16000</v>
      </c>
      <c r="L85" s="16"/>
      <c r="M85" s="16">
        <v>20000</v>
      </c>
      <c r="O85" s="34">
        <v>23298.38</v>
      </c>
      <c r="P85" s="23"/>
      <c r="Q85" s="37" t="s">
        <v>2</v>
      </c>
      <c r="R85" s="23"/>
    </row>
    <row r="86" spans="1:18" ht="12.75">
      <c r="A86" s="45" t="s">
        <v>2</v>
      </c>
      <c r="B86" s="23"/>
      <c r="C86" s="45" t="s">
        <v>191</v>
      </c>
      <c r="D86" s="23"/>
      <c r="E86" s="45" t="s">
        <v>192</v>
      </c>
      <c r="F86" s="23"/>
      <c r="G86" s="23"/>
      <c r="H86" s="23"/>
      <c r="I86" s="23"/>
      <c r="J86" s="23"/>
      <c r="K86" s="16">
        <v>40000</v>
      </c>
      <c r="L86" s="16"/>
      <c r="M86" s="16">
        <v>87000</v>
      </c>
      <c r="O86" s="34">
        <v>56395.88</v>
      </c>
      <c r="P86" s="23"/>
      <c r="Q86" s="37" t="s">
        <v>2</v>
      </c>
      <c r="R86" s="23"/>
    </row>
    <row r="87" spans="1:18" ht="12.75">
      <c r="A87" s="45" t="s">
        <v>2</v>
      </c>
      <c r="B87" s="23"/>
      <c r="C87" s="45" t="s">
        <v>193</v>
      </c>
      <c r="D87" s="23"/>
      <c r="E87" s="45" t="s">
        <v>194</v>
      </c>
      <c r="F87" s="23"/>
      <c r="G87" s="23"/>
      <c r="H87" s="23"/>
      <c r="I87" s="23"/>
      <c r="J87" s="23"/>
      <c r="K87" s="16">
        <v>26000</v>
      </c>
      <c r="L87" s="16"/>
      <c r="M87" s="16">
        <v>10000</v>
      </c>
      <c r="O87" s="34">
        <v>6778.66</v>
      </c>
      <c r="P87" s="23"/>
      <c r="Q87" s="37" t="s">
        <v>2</v>
      </c>
      <c r="R87" s="23"/>
    </row>
    <row r="88" spans="1:18" ht="12.75">
      <c r="A88" s="45" t="s">
        <v>2</v>
      </c>
      <c r="B88" s="23"/>
      <c r="C88" s="45" t="s">
        <v>195</v>
      </c>
      <c r="D88" s="23"/>
      <c r="E88" s="45" t="s">
        <v>196</v>
      </c>
      <c r="F88" s="23"/>
      <c r="G88" s="23"/>
      <c r="H88" s="23"/>
      <c r="I88" s="23"/>
      <c r="J88" s="23"/>
      <c r="K88" s="16">
        <v>5000</v>
      </c>
      <c r="L88" s="16"/>
      <c r="M88" s="16">
        <v>3000</v>
      </c>
      <c r="O88" s="34">
        <v>545</v>
      </c>
      <c r="P88" s="23"/>
      <c r="Q88" s="37" t="s">
        <v>2</v>
      </c>
      <c r="R88" s="23"/>
    </row>
    <row r="89" spans="1:18" ht="12.75">
      <c r="A89" s="98" t="s">
        <v>2</v>
      </c>
      <c r="B89" s="23"/>
      <c r="C89" s="98" t="s">
        <v>197</v>
      </c>
      <c r="D89" s="23"/>
      <c r="E89" s="98" t="s">
        <v>198</v>
      </c>
      <c r="F89" s="23"/>
      <c r="G89" s="23"/>
      <c r="H89" s="23"/>
      <c r="I89" s="23"/>
      <c r="J89" s="23"/>
      <c r="K89" s="18">
        <v>490500</v>
      </c>
      <c r="L89" s="18"/>
      <c r="M89" s="18">
        <v>502384.99</v>
      </c>
      <c r="O89" s="99">
        <v>455994.71</v>
      </c>
      <c r="P89" s="23"/>
      <c r="Q89" s="100">
        <v>90.77</v>
      </c>
      <c r="R89" s="23"/>
    </row>
    <row r="90" spans="1:18" ht="12.75">
      <c r="A90" s="45" t="s">
        <v>2</v>
      </c>
      <c r="B90" s="23"/>
      <c r="C90" s="45" t="s">
        <v>199</v>
      </c>
      <c r="D90" s="23"/>
      <c r="E90" s="45" t="s">
        <v>200</v>
      </c>
      <c r="F90" s="23"/>
      <c r="G90" s="23"/>
      <c r="H90" s="23"/>
      <c r="I90" s="23"/>
      <c r="J90" s="23"/>
      <c r="K90" s="16">
        <v>106500</v>
      </c>
      <c r="L90" s="16"/>
      <c r="M90" s="16">
        <v>85000</v>
      </c>
      <c r="O90" s="34">
        <v>80699.97</v>
      </c>
      <c r="P90" s="23"/>
      <c r="Q90" s="37" t="s">
        <v>2</v>
      </c>
      <c r="R90" s="23"/>
    </row>
    <row r="91" spans="1:18" ht="12.75">
      <c r="A91" s="45" t="s">
        <v>2</v>
      </c>
      <c r="B91" s="23"/>
      <c r="C91" s="45" t="s">
        <v>201</v>
      </c>
      <c r="D91" s="23"/>
      <c r="E91" s="45" t="s">
        <v>202</v>
      </c>
      <c r="F91" s="23"/>
      <c r="G91" s="23"/>
      <c r="H91" s="23"/>
      <c r="I91" s="23"/>
      <c r="J91" s="23"/>
      <c r="K91" s="16">
        <v>40000</v>
      </c>
      <c r="L91" s="16"/>
      <c r="M91" s="16">
        <v>100000</v>
      </c>
      <c r="O91" s="34">
        <v>94038.45</v>
      </c>
      <c r="P91" s="23"/>
      <c r="Q91" s="37" t="s">
        <v>2</v>
      </c>
      <c r="R91" s="23"/>
    </row>
    <row r="92" spans="1:18" ht="12.75">
      <c r="A92" s="45" t="s">
        <v>2</v>
      </c>
      <c r="B92" s="23"/>
      <c r="C92" s="45" t="s">
        <v>203</v>
      </c>
      <c r="D92" s="23"/>
      <c r="E92" s="45" t="s">
        <v>204</v>
      </c>
      <c r="F92" s="23"/>
      <c r="G92" s="23"/>
      <c r="H92" s="23"/>
      <c r="I92" s="23"/>
      <c r="J92" s="23"/>
      <c r="K92" s="16">
        <v>101000</v>
      </c>
      <c r="L92" s="16"/>
      <c r="M92" s="16">
        <v>5000</v>
      </c>
      <c r="O92" s="34">
        <v>163</v>
      </c>
      <c r="P92" s="23"/>
      <c r="Q92" s="37" t="s">
        <v>2</v>
      </c>
      <c r="R92" s="23"/>
    </row>
    <row r="93" spans="1:18" ht="12.75">
      <c r="A93" s="45" t="s">
        <v>2</v>
      </c>
      <c r="B93" s="23"/>
      <c r="C93" s="45" t="s">
        <v>205</v>
      </c>
      <c r="D93" s="23"/>
      <c r="E93" s="45" t="s">
        <v>206</v>
      </c>
      <c r="F93" s="23"/>
      <c r="G93" s="23"/>
      <c r="H93" s="23"/>
      <c r="I93" s="23"/>
      <c r="J93" s="23"/>
      <c r="K93" s="16">
        <v>23000</v>
      </c>
      <c r="L93" s="16"/>
      <c r="M93" s="16">
        <v>12000</v>
      </c>
      <c r="O93" s="34">
        <v>13488.16</v>
      </c>
      <c r="P93" s="23"/>
      <c r="Q93" s="37" t="s">
        <v>2</v>
      </c>
      <c r="R93" s="23"/>
    </row>
    <row r="94" spans="1:18" ht="12.75">
      <c r="A94" s="45" t="s">
        <v>2</v>
      </c>
      <c r="B94" s="23"/>
      <c r="C94" s="45" t="s">
        <v>247</v>
      </c>
      <c r="D94" s="23"/>
      <c r="E94" s="45" t="s">
        <v>248</v>
      </c>
      <c r="F94" s="23"/>
      <c r="G94" s="23"/>
      <c r="H94" s="23"/>
      <c r="I94" s="23"/>
      <c r="J94" s="23"/>
      <c r="K94" s="16">
        <v>7000</v>
      </c>
      <c r="L94" s="16"/>
      <c r="M94" s="16">
        <v>4500</v>
      </c>
      <c r="O94" s="34">
        <v>3450.51</v>
      </c>
      <c r="P94" s="23"/>
      <c r="Q94" s="37" t="s">
        <v>2</v>
      </c>
      <c r="R94" s="23"/>
    </row>
    <row r="95" spans="1:18" ht="12.75">
      <c r="A95" s="45" t="s">
        <v>2</v>
      </c>
      <c r="B95" s="23"/>
      <c r="C95" s="45" t="s">
        <v>207</v>
      </c>
      <c r="D95" s="23"/>
      <c r="E95" s="45" t="s">
        <v>208</v>
      </c>
      <c r="F95" s="23"/>
      <c r="G95" s="23"/>
      <c r="H95" s="23"/>
      <c r="I95" s="23"/>
      <c r="J95" s="23"/>
      <c r="K95" s="16">
        <v>14000</v>
      </c>
      <c r="L95" s="16"/>
      <c r="M95" s="16">
        <v>23000</v>
      </c>
      <c r="O95" s="34">
        <v>19427.4</v>
      </c>
      <c r="P95" s="23"/>
      <c r="Q95" s="37" t="s">
        <v>2</v>
      </c>
      <c r="R95" s="23"/>
    </row>
    <row r="96" spans="1:18" ht="12.75">
      <c r="A96" s="45" t="s">
        <v>2</v>
      </c>
      <c r="B96" s="23"/>
      <c r="C96" s="45" t="s">
        <v>209</v>
      </c>
      <c r="D96" s="23"/>
      <c r="E96" s="45" t="s">
        <v>210</v>
      </c>
      <c r="F96" s="23"/>
      <c r="G96" s="23"/>
      <c r="H96" s="23"/>
      <c r="I96" s="23"/>
      <c r="J96" s="23"/>
      <c r="K96" s="16">
        <v>101000</v>
      </c>
      <c r="L96" s="16"/>
      <c r="M96" s="16">
        <v>75000</v>
      </c>
      <c r="O96" s="34">
        <v>79123.41</v>
      </c>
      <c r="P96" s="23"/>
      <c r="Q96" s="37" t="s">
        <v>2</v>
      </c>
      <c r="R96" s="23"/>
    </row>
    <row r="97" spans="1:18" ht="12.75">
      <c r="A97" s="45" t="s">
        <v>2</v>
      </c>
      <c r="B97" s="23"/>
      <c r="C97" s="45" t="s">
        <v>211</v>
      </c>
      <c r="D97" s="23"/>
      <c r="E97" s="45" t="s">
        <v>212</v>
      </c>
      <c r="F97" s="23"/>
      <c r="G97" s="23"/>
      <c r="H97" s="23"/>
      <c r="I97" s="23"/>
      <c r="J97" s="23"/>
      <c r="K97" s="16">
        <v>8000</v>
      </c>
      <c r="L97" s="16"/>
      <c r="M97" s="16">
        <v>15000</v>
      </c>
      <c r="O97" s="34">
        <v>11594.69</v>
      </c>
      <c r="P97" s="23"/>
      <c r="Q97" s="37" t="s">
        <v>2</v>
      </c>
      <c r="R97" s="23"/>
    </row>
    <row r="98" spans="1:18" ht="12.75">
      <c r="A98" s="45" t="s">
        <v>2</v>
      </c>
      <c r="B98" s="23"/>
      <c r="C98" s="45" t="s">
        <v>213</v>
      </c>
      <c r="D98" s="23"/>
      <c r="E98" s="45" t="s">
        <v>214</v>
      </c>
      <c r="F98" s="23"/>
      <c r="G98" s="23"/>
      <c r="H98" s="23"/>
      <c r="I98" s="23"/>
      <c r="J98" s="23"/>
      <c r="K98" s="16">
        <v>90000</v>
      </c>
      <c r="L98" s="16"/>
      <c r="M98" s="16">
        <v>182884.99</v>
      </c>
      <c r="O98" s="34">
        <v>154009.12</v>
      </c>
      <c r="P98" s="23"/>
      <c r="Q98" s="37" t="s">
        <v>2</v>
      </c>
      <c r="R98" s="23"/>
    </row>
    <row r="99" spans="1:18" ht="12.75">
      <c r="A99" s="98" t="s">
        <v>2</v>
      </c>
      <c r="B99" s="23"/>
      <c r="C99" s="98" t="s">
        <v>166</v>
      </c>
      <c r="D99" s="23"/>
      <c r="E99" s="98" t="s">
        <v>167</v>
      </c>
      <c r="F99" s="23"/>
      <c r="G99" s="23"/>
      <c r="H99" s="23"/>
      <c r="I99" s="23"/>
      <c r="J99" s="23"/>
      <c r="K99" s="18">
        <v>181000</v>
      </c>
      <c r="L99" s="18"/>
      <c r="M99" s="18">
        <v>288316.91</v>
      </c>
      <c r="O99" s="99">
        <v>293279.62</v>
      </c>
      <c r="P99" s="23"/>
      <c r="Q99" s="100">
        <v>101.72</v>
      </c>
      <c r="R99" s="23"/>
    </row>
    <row r="100" spans="1:18" ht="12.75">
      <c r="A100" s="45" t="s">
        <v>2</v>
      </c>
      <c r="B100" s="23"/>
      <c r="C100" s="45" t="s">
        <v>249</v>
      </c>
      <c r="D100" s="23"/>
      <c r="E100" s="45" t="s">
        <v>250</v>
      </c>
      <c r="F100" s="23"/>
      <c r="G100" s="23"/>
      <c r="H100" s="23"/>
      <c r="I100" s="23"/>
      <c r="J100" s="23"/>
      <c r="K100" s="16">
        <v>20000</v>
      </c>
      <c r="L100" s="16"/>
      <c r="M100" s="16">
        <v>29000</v>
      </c>
      <c r="O100" s="34">
        <v>20773.03</v>
      </c>
      <c r="P100" s="23"/>
      <c r="Q100" s="37" t="s">
        <v>2</v>
      </c>
      <c r="R100" s="23"/>
    </row>
    <row r="101" spans="1:18" ht="12.75">
      <c r="A101" s="45" t="s">
        <v>2</v>
      </c>
      <c r="B101" s="23"/>
      <c r="C101" s="45" t="s">
        <v>251</v>
      </c>
      <c r="D101" s="23"/>
      <c r="E101" s="45" t="s">
        <v>252</v>
      </c>
      <c r="F101" s="23"/>
      <c r="G101" s="23"/>
      <c r="H101" s="23"/>
      <c r="I101" s="23"/>
      <c r="J101" s="23"/>
      <c r="K101" s="16">
        <v>5000</v>
      </c>
      <c r="L101" s="16"/>
      <c r="M101" s="16">
        <v>10000</v>
      </c>
      <c r="O101" s="34">
        <v>7847.85</v>
      </c>
      <c r="P101" s="23"/>
      <c r="Q101" s="37" t="s">
        <v>2</v>
      </c>
      <c r="R101" s="23"/>
    </row>
    <row r="102" spans="1:18" ht="12.75">
      <c r="A102" s="45" t="s">
        <v>2</v>
      </c>
      <c r="B102" s="23"/>
      <c r="C102" s="45" t="s">
        <v>253</v>
      </c>
      <c r="D102" s="23"/>
      <c r="E102" s="45" t="s">
        <v>254</v>
      </c>
      <c r="F102" s="23"/>
      <c r="G102" s="23"/>
      <c r="H102" s="23"/>
      <c r="I102" s="23"/>
      <c r="J102" s="23"/>
      <c r="K102" s="16">
        <v>3000</v>
      </c>
      <c r="L102" s="16"/>
      <c r="M102" s="16">
        <v>1000</v>
      </c>
      <c r="O102" s="34">
        <v>850</v>
      </c>
      <c r="P102" s="23"/>
      <c r="Q102" s="37" t="s">
        <v>2</v>
      </c>
      <c r="R102" s="23"/>
    </row>
    <row r="103" spans="1:18" ht="12.75">
      <c r="A103" s="45" t="s">
        <v>2</v>
      </c>
      <c r="B103" s="23"/>
      <c r="C103" s="45" t="s">
        <v>168</v>
      </c>
      <c r="D103" s="23"/>
      <c r="E103" s="45" t="s">
        <v>169</v>
      </c>
      <c r="F103" s="23"/>
      <c r="G103" s="23"/>
      <c r="H103" s="23"/>
      <c r="I103" s="23"/>
      <c r="J103" s="23"/>
      <c r="K103" s="16">
        <v>32000</v>
      </c>
      <c r="L103" s="16"/>
      <c r="M103" s="16">
        <v>15000</v>
      </c>
      <c r="O103" s="34">
        <v>9375</v>
      </c>
      <c r="P103" s="23"/>
      <c r="Q103" s="37" t="s">
        <v>2</v>
      </c>
      <c r="R103" s="23"/>
    </row>
    <row r="104" spans="1:18" ht="12.75">
      <c r="A104" s="45" t="s">
        <v>2</v>
      </c>
      <c r="B104" s="23"/>
      <c r="C104" s="45" t="s">
        <v>255</v>
      </c>
      <c r="D104" s="23"/>
      <c r="E104" s="45" t="s">
        <v>256</v>
      </c>
      <c r="F104" s="23"/>
      <c r="G104" s="23"/>
      <c r="H104" s="23"/>
      <c r="I104" s="23"/>
      <c r="J104" s="23"/>
      <c r="K104" s="16">
        <v>20000</v>
      </c>
      <c r="L104" s="16"/>
      <c r="M104" s="16">
        <v>10000</v>
      </c>
      <c r="O104" s="34">
        <v>4950</v>
      </c>
      <c r="P104" s="23"/>
      <c r="Q104" s="37" t="s">
        <v>2</v>
      </c>
      <c r="R104" s="23"/>
    </row>
    <row r="105" spans="1:18" ht="12.75">
      <c r="A105" s="45" t="s">
        <v>2</v>
      </c>
      <c r="B105" s="23"/>
      <c r="C105" s="45" t="s">
        <v>215</v>
      </c>
      <c r="D105" s="23"/>
      <c r="E105" s="45" t="s">
        <v>167</v>
      </c>
      <c r="F105" s="23"/>
      <c r="G105" s="23"/>
      <c r="H105" s="23"/>
      <c r="I105" s="23"/>
      <c r="J105" s="23"/>
      <c r="K105" s="16">
        <v>101000</v>
      </c>
      <c r="L105" s="16"/>
      <c r="M105" s="16">
        <v>223316.91</v>
      </c>
      <c r="O105" s="34">
        <v>249483.74</v>
      </c>
      <c r="P105" s="23"/>
      <c r="Q105" s="37" t="s">
        <v>2</v>
      </c>
      <c r="R105" s="23"/>
    </row>
    <row r="106" spans="1:18" ht="12.75">
      <c r="A106" s="98" t="s">
        <v>2</v>
      </c>
      <c r="B106" s="23"/>
      <c r="C106" s="98" t="s">
        <v>216</v>
      </c>
      <c r="D106" s="23"/>
      <c r="E106" s="98" t="s">
        <v>217</v>
      </c>
      <c r="F106" s="23"/>
      <c r="G106" s="23"/>
      <c r="H106" s="23"/>
      <c r="I106" s="23"/>
      <c r="J106" s="23"/>
      <c r="K106" s="18">
        <v>24500</v>
      </c>
      <c r="L106" s="18"/>
      <c r="M106" s="18">
        <v>13000</v>
      </c>
      <c r="O106" s="99">
        <v>3570.01</v>
      </c>
      <c r="P106" s="23"/>
      <c r="Q106" s="100">
        <v>27.46</v>
      </c>
      <c r="R106" s="23"/>
    </row>
    <row r="107" spans="1:18" ht="12.75">
      <c r="A107" s="45" t="s">
        <v>2</v>
      </c>
      <c r="B107" s="23"/>
      <c r="C107" s="45" t="s">
        <v>218</v>
      </c>
      <c r="D107" s="23"/>
      <c r="E107" s="45" t="s">
        <v>219</v>
      </c>
      <c r="F107" s="23"/>
      <c r="G107" s="23"/>
      <c r="H107" s="23"/>
      <c r="I107" s="23"/>
      <c r="J107" s="23"/>
      <c r="K107" s="16">
        <v>7000</v>
      </c>
      <c r="L107" s="16"/>
      <c r="M107" s="16">
        <v>7000</v>
      </c>
      <c r="O107" s="34">
        <v>3570.01</v>
      </c>
      <c r="P107" s="23"/>
      <c r="Q107" s="37" t="s">
        <v>2</v>
      </c>
      <c r="R107" s="23"/>
    </row>
    <row r="108" spans="1:18" ht="12.75">
      <c r="A108" s="45" t="s">
        <v>2</v>
      </c>
      <c r="B108" s="23"/>
      <c r="C108" s="45" t="s">
        <v>257</v>
      </c>
      <c r="D108" s="23"/>
      <c r="E108" s="45" t="s">
        <v>258</v>
      </c>
      <c r="F108" s="23"/>
      <c r="G108" s="23"/>
      <c r="H108" s="23"/>
      <c r="I108" s="23"/>
      <c r="J108" s="23"/>
      <c r="K108" s="16">
        <v>17500</v>
      </c>
      <c r="L108" s="16"/>
      <c r="M108" s="16">
        <v>6000</v>
      </c>
      <c r="O108" s="34">
        <v>0</v>
      </c>
      <c r="P108" s="23"/>
      <c r="Q108" s="37" t="s">
        <v>2</v>
      </c>
      <c r="R108" s="23"/>
    </row>
    <row r="109" spans="1:18" ht="12.75">
      <c r="A109" s="98" t="s">
        <v>2</v>
      </c>
      <c r="B109" s="23"/>
      <c r="C109" s="98" t="s">
        <v>259</v>
      </c>
      <c r="D109" s="23"/>
      <c r="E109" s="98" t="s">
        <v>260</v>
      </c>
      <c r="F109" s="23"/>
      <c r="G109" s="23"/>
      <c r="H109" s="23"/>
      <c r="I109" s="23"/>
      <c r="J109" s="23"/>
      <c r="K109" s="18">
        <v>0</v>
      </c>
      <c r="L109" s="18"/>
      <c r="M109" s="18">
        <v>675000</v>
      </c>
      <c r="O109" s="99">
        <v>672305.73</v>
      </c>
      <c r="P109" s="23"/>
      <c r="Q109" s="100">
        <v>99.6</v>
      </c>
      <c r="R109" s="23"/>
    </row>
    <row r="110" spans="1:18" ht="12.75">
      <c r="A110" s="45" t="s">
        <v>2</v>
      </c>
      <c r="B110" s="23"/>
      <c r="C110" s="45" t="s">
        <v>261</v>
      </c>
      <c r="D110" s="23"/>
      <c r="E110" s="45" t="s">
        <v>262</v>
      </c>
      <c r="F110" s="23"/>
      <c r="G110" s="23"/>
      <c r="H110" s="23"/>
      <c r="I110" s="23"/>
      <c r="J110" s="23"/>
      <c r="K110" s="16"/>
      <c r="L110" s="16"/>
      <c r="M110" s="16">
        <v>675000</v>
      </c>
      <c r="O110" s="34">
        <v>672305.73</v>
      </c>
      <c r="P110" s="23"/>
      <c r="Q110" s="37" t="s">
        <v>2</v>
      </c>
      <c r="R110" s="23"/>
    </row>
    <row r="111" spans="1:18" ht="12.75">
      <c r="A111" s="98" t="s">
        <v>2</v>
      </c>
      <c r="B111" s="23"/>
      <c r="C111" s="98" t="s">
        <v>263</v>
      </c>
      <c r="D111" s="23"/>
      <c r="E111" s="98" t="s">
        <v>264</v>
      </c>
      <c r="F111" s="23"/>
      <c r="G111" s="23"/>
      <c r="H111" s="23"/>
      <c r="I111" s="23"/>
      <c r="J111" s="23"/>
      <c r="K111" s="18">
        <v>60000</v>
      </c>
      <c r="L111" s="18"/>
      <c r="M111" s="18">
        <v>2843225.99</v>
      </c>
      <c r="O111" s="99">
        <v>2533285.88</v>
      </c>
      <c r="P111" s="23"/>
      <c r="Q111" s="100">
        <v>89.1</v>
      </c>
      <c r="R111" s="23"/>
    </row>
    <row r="112" spans="1:18" ht="12.75">
      <c r="A112" s="45" t="s">
        <v>2</v>
      </c>
      <c r="B112" s="23"/>
      <c r="C112" s="45" t="s">
        <v>265</v>
      </c>
      <c r="D112" s="23"/>
      <c r="E112" s="45" t="s">
        <v>266</v>
      </c>
      <c r="F112" s="23"/>
      <c r="G112" s="23"/>
      <c r="H112" s="23"/>
      <c r="I112" s="23"/>
      <c r="J112" s="23"/>
      <c r="K112" s="16">
        <v>35000</v>
      </c>
      <c r="L112" s="16"/>
      <c r="M112" s="16">
        <v>1220000</v>
      </c>
      <c r="O112" s="34">
        <v>1199000</v>
      </c>
      <c r="P112" s="23"/>
      <c r="Q112" s="37" t="s">
        <v>2</v>
      </c>
      <c r="R112" s="23"/>
    </row>
    <row r="113" spans="1:18" ht="12.75">
      <c r="A113" s="45" t="s">
        <v>2</v>
      </c>
      <c r="B113" s="23"/>
      <c r="C113" s="45" t="s">
        <v>267</v>
      </c>
      <c r="D113" s="23"/>
      <c r="E113" s="45" t="s">
        <v>268</v>
      </c>
      <c r="F113" s="23"/>
      <c r="G113" s="23"/>
      <c r="H113" s="23"/>
      <c r="I113" s="23"/>
      <c r="J113" s="23"/>
      <c r="K113" s="16"/>
      <c r="L113" s="16"/>
      <c r="M113" s="16">
        <v>200000</v>
      </c>
      <c r="O113" s="34">
        <v>11375</v>
      </c>
      <c r="P113" s="23"/>
      <c r="Q113" s="37" t="s">
        <v>2</v>
      </c>
      <c r="R113" s="23"/>
    </row>
    <row r="114" spans="1:18" ht="12.75">
      <c r="A114" s="45" t="s">
        <v>2</v>
      </c>
      <c r="B114" s="23"/>
      <c r="C114" s="45" t="s">
        <v>269</v>
      </c>
      <c r="D114" s="23"/>
      <c r="E114" s="45" t="s">
        <v>270</v>
      </c>
      <c r="F114" s="23"/>
      <c r="G114" s="23"/>
      <c r="H114" s="23"/>
      <c r="I114" s="23"/>
      <c r="J114" s="23"/>
      <c r="K114" s="16"/>
      <c r="L114" s="16"/>
      <c r="M114" s="16">
        <v>310000</v>
      </c>
      <c r="O114" s="34">
        <v>309392.89</v>
      </c>
      <c r="P114" s="23"/>
      <c r="Q114" s="37" t="s">
        <v>2</v>
      </c>
      <c r="R114" s="23"/>
    </row>
    <row r="115" spans="1:18" ht="12.75">
      <c r="A115" s="45" t="s">
        <v>2</v>
      </c>
      <c r="B115" s="23"/>
      <c r="C115" s="45" t="s">
        <v>271</v>
      </c>
      <c r="D115" s="23"/>
      <c r="E115" s="45" t="s">
        <v>272</v>
      </c>
      <c r="F115" s="23"/>
      <c r="G115" s="23"/>
      <c r="H115" s="23"/>
      <c r="I115" s="23"/>
      <c r="J115" s="23"/>
      <c r="K115" s="16">
        <v>25000</v>
      </c>
      <c r="L115" s="16"/>
      <c r="M115" s="16">
        <v>1113225.99</v>
      </c>
      <c r="O115" s="34">
        <v>1013517.99</v>
      </c>
      <c r="P115" s="23"/>
      <c r="Q115" s="37" t="s">
        <v>2</v>
      </c>
      <c r="R115" s="23"/>
    </row>
    <row r="116" spans="1:18" ht="12.75">
      <c r="A116" s="98" t="s">
        <v>2</v>
      </c>
      <c r="B116" s="23"/>
      <c r="C116" s="98" t="s">
        <v>273</v>
      </c>
      <c r="D116" s="23"/>
      <c r="E116" s="98" t="s">
        <v>274</v>
      </c>
      <c r="F116" s="23"/>
      <c r="G116" s="23"/>
      <c r="H116" s="23"/>
      <c r="I116" s="23"/>
      <c r="J116" s="23"/>
      <c r="K116" s="18"/>
      <c r="L116" s="18"/>
      <c r="M116" s="18">
        <v>48100</v>
      </c>
      <c r="O116" s="99">
        <v>48100</v>
      </c>
      <c r="P116" s="23"/>
      <c r="Q116" s="100">
        <v>100</v>
      </c>
      <c r="R116" s="23"/>
    </row>
    <row r="117" spans="1:18" ht="12.75">
      <c r="A117" s="45" t="s">
        <v>2</v>
      </c>
      <c r="B117" s="23"/>
      <c r="C117" s="45" t="s">
        <v>275</v>
      </c>
      <c r="D117" s="23"/>
      <c r="E117" s="45" t="s">
        <v>276</v>
      </c>
      <c r="F117" s="23"/>
      <c r="G117" s="23"/>
      <c r="H117" s="23"/>
      <c r="I117" s="23"/>
      <c r="J117" s="23"/>
      <c r="K117" s="16"/>
      <c r="L117" s="16"/>
      <c r="M117" s="16">
        <v>48100</v>
      </c>
      <c r="O117" s="34">
        <v>48100</v>
      </c>
      <c r="P117" s="23"/>
      <c r="Q117" s="37" t="s">
        <v>2</v>
      </c>
      <c r="R117" s="23"/>
    </row>
    <row r="118" spans="1:18" ht="12.75">
      <c r="A118" s="98" t="s">
        <v>2</v>
      </c>
      <c r="B118" s="23"/>
      <c r="C118" s="98" t="s">
        <v>277</v>
      </c>
      <c r="D118" s="23"/>
      <c r="E118" s="98" t="s">
        <v>278</v>
      </c>
      <c r="F118" s="23"/>
      <c r="G118" s="23"/>
      <c r="H118" s="23"/>
      <c r="I118" s="23"/>
      <c r="J118" s="23"/>
      <c r="K118" s="18">
        <v>15000</v>
      </c>
      <c r="L118" s="18"/>
      <c r="M118" s="18">
        <v>10000</v>
      </c>
      <c r="O118" s="99">
        <v>9881.31</v>
      </c>
      <c r="P118" s="23"/>
      <c r="Q118" s="100">
        <v>98.81</v>
      </c>
      <c r="R118" s="23"/>
    </row>
    <row r="119" spans="1:18" ht="12.75">
      <c r="A119" s="45" t="s">
        <v>2</v>
      </c>
      <c r="B119" s="23"/>
      <c r="C119" s="45" t="s">
        <v>279</v>
      </c>
      <c r="D119" s="23"/>
      <c r="E119" s="45" t="s">
        <v>280</v>
      </c>
      <c r="F119" s="23"/>
      <c r="G119" s="23"/>
      <c r="H119" s="23"/>
      <c r="I119" s="23"/>
      <c r="J119" s="23"/>
      <c r="K119" s="16">
        <v>15000</v>
      </c>
      <c r="L119" s="16"/>
      <c r="M119" s="16">
        <v>10000</v>
      </c>
      <c r="O119" s="34">
        <v>9881.31</v>
      </c>
      <c r="P119" s="23"/>
      <c r="Q119" s="37" t="s">
        <v>2</v>
      </c>
      <c r="R119" s="23"/>
    </row>
    <row r="120" spans="1:18" ht="12.75">
      <c r="A120" s="104"/>
      <c r="B120" s="23"/>
      <c r="C120" s="104" t="s">
        <v>281</v>
      </c>
      <c r="D120" s="23"/>
      <c r="E120" s="104" t="s">
        <v>282</v>
      </c>
      <c r="F120" s="23"/>
      <c r="G120" s="23"/>
      <c r="H120" s="23"/>
      <c r="I120" s="23"/>
      <c r="J120" s="23"/>
      <c r="K120" s="20">
        <v>0</v>
      </c>
      <c r="L120" s="20"/>
      <c r="M120" s="20">
        <v>30920.3</v>
      </c>
      <c r="O120" s="105">
        <v>30920.3</v>
      </c>
      <c r="P120" s="23"/>
      <c r="Q120" s="106">
        <v>100</v>
      </c>
      <c r="R120" s="23"/>
    </row>
    <row r="121" spans="1:18" ht="12.75">
      <c r="A121" s="101" t="s">
        <v>2</v>
      </c>
      <c r="B121" s="23"/>
      <c r="C121" s="101" t="s">
        <v>119</v>
      </c>
      <c r="D121" s="23"/>
      <c r="E121" s="23"/>
      <c r="F121" s="23"/>
      <c r="G121" s="23"/>
      <c r="H121" s="23"/>
      <c r="I121" s="23"/>
      <c r="J121" s="23"/>
      <c r="K121" s="19">
        <v>0</v>
      </c>
      <c r="L121" s="19"/>
      <c r="M121" s="19">
        <v>30920.3</v>
      </c>
      <c r="O121" s="102">
        <v>30920.3</v>
      </c>
      <c r="P121" s="23"/>
      <c r="Q121" s="103">
        <v>100</v>
      </c>
      <c r="R121" s="23"/>
    </row>
    <row r="122" spans="1:18" ht="12.75">
      <c r="A122" s="101" t="s">
        <v>2</v>
      </c>
      <c r="B122" s="23"/>
      <c r="C122" s="101" t="s">
        <v>121</v>
      </c>
      <c r="D122" s="23"/>
      <c r="E122" s="23"/>
      <c r="F122" s="23"/>
      <c r="G122" s="23"/>
      <c r="H122" s="23"/>
      <c r="I122" s="23"/>
      <c r="J122" s="23"/>
      <c r="K122" s="19">
        <v>0</v>
      </c>
      <c r="L122" s="19"/>
      <c r="M122" s="19">
        <v>30920.3</v>
      </c>
      <c r="O122" s="102">
        <v>30920.3</v>
      </c>
      <c r="P122" s="23"/>
      <c r="Q122" s="103">
        <v>100</v>
      </c>
      <c r="R122" s="23"/>
    </row>
    <row r="123" spans="1:18" ht="12.75">
      <c r="A123" s="98" t="s">
        <v>2</v>
      </c>
      <c r="B123" s="23"/>
      <c r="C123" s="98" t="s">
        <v>226</v>
      </c>
      <c r="D123" s="23"/>
      <c r="E123" s="98" t="s">
        <v>227</v>
      </c>
      <c r="F123" s="23"/>
      <c r="G123" s="23"/>
      <c r="H123" s="23"/>
      <c r="I123" s="23"/>
      <c r="J123" s="23"/>
      <c r="K123" s="18">
        <v>0</v>
      </c>
      <c r="L123" s="18"/>
      <c r="M123" s="18">
        <v>16560</v>
      </c>
      <c r="O123" s="99">
        <v>16560</v>
      </c>
      <c r="P123" s="23"/>
      <c r="Q123" s="100">
        <v>100</v>
      </c>
      <c r="R123" s="23"/>
    </row>
    <row r="124" spans="1:18" ht="12.75">
      <c r="A124" s="45" t="s">
        <v>2</v>
      </c>
      <c r="B124" s="23"/>
      <c r="C124" s="45" t="s">
        <v>228</v>
      </c>
      <c r="D124" s="23"/>
      <c r="E124" s="45" t="s">
        <v>229</v>
      </c>
      <c r="F124" s="23"/>
      <c r="G124" s="23"/>
      <c r="H124" s="23"/>
      <c r="I124" s="23"/>
      <c r="J124" s="23"/>
      <c r="K124" s="16"/>
      <c r="L124" s="16"/>
      <c r="M124" s="16"/>
      <c r="O124" s="34">
        <v>16560</v>
      </c>
      <c r="P124" s="23"/>
      <c r="Q124" s="37" t="s">
        <v>2</v>
      </c>
      <c r="R124" s="23"/>
    </row>
    <row r="125" spans="1:18" ht="12.75">
      <c r="A125" s="98" t="s">
        <v>2</v>
      </c>
      <c r="B125" s="23"/>
      <c r="C125" s="98" t="s">
        <v>234</v>
      </c>
      <c r="D125" s="23"/>
      <c r="E125" s="98" t="s">
        <v>235</v>
      </c>
      <c r="F125" s="23"/>
      <c r="G125" s="23"/>
      <c r="H125" s="23"/>
      <c r="I125" s="23"/>
      <c r="J125" s="23"/>
      <c r="K125" s="18">
        <v>0</v>
      </c>
      <c r="L125" s="18"/>
      <c r="M125" s="18">
        <v>1000</v>
      </c>
      <c r="O125" s="99">
        <v>1000</v>
      </c>
      <c r="P125" s="23"/>
      <c r="Q125" s="100">
        <v>100</v>
      </c>
      <c r="R125" s="23"/>
    </row>
    <row r="126" spans="1:18" ht="12.75">
      <c r="A126" s="45" t="s">
        <v>2</v>
      </c>
      <c r="B126" s="23"/>
      <c r="C126" s="45" t="s">
        <v>236</v>
      </c>
      <c r="D126" s="23"/>
      <c r="E126" s="45" t="s">
        <v>235</v>
      </c>
      <c r="F126" s="23"/>
      <c r="G126" s="23"/>
      <c r="H126" s="23"/>
      <c r="I126" s="23"/>
      <c r="J126" s="23"/>
      <c r="K126" s="16"/>
      <c r="L126" s="16"/>
      <c r="M126" s="16"/>
      <c r="O126" s="34">
        <v>1000</v>
      </c>
      <c r="P126" s="23"/>
      <c r="Q126" s="37" t="s">
        <v>2</v>
      </c>
      <c r="R126" s="23"/>
    </row>
    <row r="127" spans="1:18" ht="12.75">
      <c r="A127" s="98" t="s">
        <v>2</v>
      </c>
      <c r="B127" s="23"/>
      <c r="C127" s="98" t="s">
        <v>237</v>
      </c>
      <c r="D127" s="23"/>
      <c r="E127" s="98" t="s">
        <v>238</v>
      </c>
      <c r="F127" s="23"/>
      <c r="G127" s="23"/>
      <c r="H127" s="23"/>
      <c r="I127" s="23"/>
      <c r="J127" s="23"/>
      <c r="K127" s="18">
        <v>0</v>
      </c>
      <c r="L127" s="18"/>
      <c r="M127" s="18">
        <v>7555.5</v>
      </c>
      <c r="O127" s="99">
        <v>7555.5</v>
      </c>
      <c r="P127" s="23"/>
      <c r="Q127" s="100">
        <v>100</v>
      </c>
      <c r="R127" s="23"/>
    </row>
    <row r="128" spans="1:18" ht="12.75">
      <c r="A128" s="45" t="s">
        <v>2</v>
      </c>
      <c r="B128" s="23"/>
      <c r="C128" s="45" t="s">
        <v>239</v>
      </c>
      <c r="D128" s="23"/>
      <c r="E128" s="45" t="s">
        <v>240</v>
      </c>
      <c r="F128" s="23"/>
      <c r="G128" s="23"/>
      <c r="H128" s="23"/>
      <c r="I128" s="23"/>
      <c r="J128" s="23"/>
      <c r="K128" s="16"/>
      <c r="L128" s="16"/>
      <c r="M128" s="16"/>
      <c r="O128" s="34">
        <v>4140</v>
      </c>
      <c r="P128" s="23"/>
      <c r="Q128" s="37" t="s">
        <v>2</v>
      </c>
      <c r="R128" s="23"/>
    </row>
    <row r="129" spans="1:18" ht="12.75">
      <c r="A129" s="45" t="s">
        <v>2</v>
      </c>
      <c r="B129" s="23"/>
      <c r="C129" s="45" t="s">
        <v>241</v>
      </c>
      <c r="D129" s="23"/>
      <c r="E129" s="45" t="s">
        <v>242</v>
      </c>
      <c r="F129" s="23"/>
      <c r="G129" s="23"/>
      <c r="H129" s="23"/>
      <c r="I129" s="23"/>
      <c r="J129" s="23"/>
      <c r="K129" s="16"/>
      <c r="L129" s="16"/>
      <c r="M129" s="16"/>
      <c r="O129" s="34">
        <v>3415.5</v>
      </c>
      <c r="P129" s="23"/>
      <c r="Q129" s="37" t="s">
        <v>2</v>
      </c>
      <c r="R129" s="23"/>
    </row>
    <row r="130" spans="1:18" ht="12.75">
      <c r="A130" s="98" t="s">
        <v>2</v>
      </c>
      <c r="B130" s="23"/>
      <c r="C130" s="98" t="s">
        <v>175</v>
      </c>
      <c r="D130" s="23"/>
      <c r="E130" s="98" t="s">
        <v>176</v>
      </c>
      <c r="F130" s="23"/>
      <c r="G130" s="23"/>
      <c r="H130" s="23"/>
      <c r="I130" s="23"/>
      <c r="J130" s="23"/>
      <c r="K130" s="18">
        <v>0</v>
      </c>
      <c r="L130" s="18"/>
      <c r="M130" s="18">
        <v>5804.8</v>
      </c>
      <c r="O130" s="99">
        <v>5804.8</v>
      </c>
      <c r="P130" s="23"/>
      <c r="Q130" s="100">
        <v>100</v>
      </c>
      <c r="R130" s="23"/>
    </row>
    <row r="131" spans="1:18" ht="12.75">
      <c r="A131" s="45" t="s">
        <v>2</v>
      </c>
      <c r="B131" s="23"/>
      <c r="C131" s="45" t="s">
        <v>179</v>
      </c>
      <c r="D131" s="23"/>
      <c r="E131" s="45" t="s">
        <v>180</v>
      </c>
      <c r="F131" s="23"/>
      <c r="G131" s="23"/>
      <c r="H131" s="23"/>
      <c r="I131" s="23"/>
      <c r="J131" s="23"/>
      <c r="K131" s="16"/>
      <c r="L131" s="16"/>
      <c r="M131" s="34" t="s">
        <v>2</v>
      </c>
      <c r="N131" s="23"/>
      <c r="O131" s="34">
        <v>5804.8</v>
      </c>
      <c r="P131" s="23"/>
      <c r="Q131" s="37" t="s">
        <v>2</v>
      </c>
      <c r="R131" s="23"/>
    </row>
  </sheetData>
  <sheetProtection/>
  <mergeCells count="649">
    <mergeCell ref="A1:B1"/>
    <mergeCell ref="A2:B2"/>
    <mergeCell ref="A3:B3"/>
    <mergeCell ref="A4:B4"/>
    <mergeCell ref="A5:B5"/>
    <mergeCell ref="A6:R6"/>
    <mergeCell ref="A7:R7"/>
    <mergeCell ref="A8:R8"/>
    <mergeCell ref="K9:L9"/>
    <mergeCell ref="M9:N9"/>
    <mergeCell ref="O9:P9"/>
    <mergeCell ref="Q9:R9"/>
    <mergeCell ref="A9:B9"/>
    <mergeCell ref="C9:J9"/>
    <mergeCell ref="K10:L10"/>
    <mergeCell ref="M10:N10"/>
    <mergeCell ref="O10:P10"/>
    <mergeCell ref="Q10:R10"/>
    <mergeCell ref="A10:B10"/>
    <mergeCell ref="C10:J10"/>
    <mergeCell ref="K11:L11"/>
    <mergeCell ref="M11:N11"/>
    <mergeCell ref="O11:P11"/>
    <mergeCell ref="Q11:R11"/>
    <mergeCell ref="A11:B11"/>
    <mergeCell ref="C11:D11"/>
    <mergeCell ref="E11:J11"/>
    <mergeCell ref="A12:J12"/>
    <mergeCell ref="K12:L12"/>
    <mergeCell ref="M12:N12"/>
    <mergeCell ref="O12:P12"/>
    <mergeCell ref="Q12:R12"/>
    <mergeCell ref="A13:B13"/>
    <mergeCell ref="C13:J13"/>
    <mergeCell ref="K13:L13"/>
    <mergeCell ref="M13:N13"/>
    <mergeCell ref="O13:P13"/>
    <mergeCell ref="Q13:R13"/>
    <mergeCell ref="A14:B14"/>
    <mergeCell ref="C14:J14"/>
    <mergeCell ref="K14:L14"/>
    <mergeCell ref="M14:N14"/>
    <mergeCell ref="O14:P14"/>
    <mergeCell ref="Q14:R14"/>
    <mergeCell ref="A15:B15"/>
    <mergeCell ref="C15:J15"/>
    <mergeCell ref="K15:L15"/>
    <mergeCell ref="M15:N15"/>
    <mergeCell ref="O15:P15"/>
    <mergeCell ref="Q15:R15"/>
    <mergeCell ref="A16:B16"/>
    <mergeCell ref="C16:J16"/>
    <mergeCell ref="K16:L16"/>
    <mergeCell ref="M16:N16"/>
    <mergeCell ref="O16:P16"/>
    <mergeCell ref="Q16:R16"/>
    <mergeCell ref="A17:B17"/>
    <mergeCell ref="C17:J17"/>
    <mergeCell ref="K17:L17"/>
    <mergeCell ref="M17:N17"/>
    <mergeCell ref="O17:P17"/>
    <mergeCell ref="Q17:R17"/>
    <mergeCell ref="A18:B18"/>
    <mergeCell ref="C18:J18"/>
    <mergeCell ref="K18:L18"/>
    <mergeCell ref="M18:N18"/>
    <mergeCell ref="O18:P18"/>
    <mergeCell ref="Q18:R18"/>
    <mergeCell ref="O20:P20"/>
    <mergeCell ref="Q20:R20"/>
    <mergeCell ref="A19:B19"/>
    <mergeCell ref="C19:D19"/>
    <mergeCell ref="E19:J19"/>
    <mergeCell ref="K19:L19"/>
    <mergeCell ref="M19:N19"/>
    <mergeCell ref="O19:P19"/>
    <mergeCell ref="E21:J21"/>
    <mergeCell ref="K21:L21"/>
    <mergeCell ref="M21:N21"/>
    <mergeCell ref="O21:P21"/>
    <mergeCell ref="Q19:R19"/>
    <mergeCell ref="A20:B20"/>
    <mergeCell ref="C20:D20"/>
    <mergeCell ref="E20:J20"/>
    <mergeCell ref="K20:L20"/>
    <mergeCell ref="M20:N20"/>
    <mergeCell ref="Q23:R23"/>
    <mergeCell ref="Q21:R21"/>
    <mergeCell ref="A22:B22"/>
    <mergeCell ref="C22:J22"/>
    <mergeCell ref="K22:L22"/>
    <mergeCell ref="M22:N22"/>
    <mergeCell ref="O22:P22"/>
    <mergeCell ref="Q22:R22"/>
    <mergeCell ref="A21:B21"/>
    <mergeCell ref="C21:D21"/>
    <mergeCell ref="E24:J24"/>
    <mergeCell ref="K24:L24"/>
    <mergeCell ref="M24:N24"/>
    <mergeCell ref="O24:P24"/>
    <mergeCell ref="A23:B23"/>
    <mergeCell ref="C23:J23"/>
    <mergeCell ref="K23:L23"/>
    <mergeCell ref="M23:N23"/>
    <mergeCell ref="O23:P23"/>
    <mergeCell ref="Q24:R24"/>
    <mergeCell ref="A25:B25"/>
    <mergeCell ref="C25:D25"/>
    <mergeCell ref="E25:J25"/>
    <mergeCell ref="K25:L25"/>
    <mergeCell ref="M25:N25"/>
    <mergeCell ref="O25:P25"/>
    <mergeCell ref="Q25:R25"/>
    <mergeCell ref="A24:B24"/>
    <mergeCell ref="C24:D24"/>
    <mergeCell ref="A26:B26"/>
    <mergeCell ref="C26:J26"/>
    <mergeCell ref="K26:L26"/>
    <mergeCell ref="M26:N26"/>
    <mergeCell ref="O26:P26"/>
    <mergeCell ref="Q26:R26"/>
    <mergeCell ref="O28:P28"/>
    <mergeCell ref="Q28:R28"/>
    <mergeCell ref="A27:B27"/>
    <mergeCell ref="C27:D27"/>
    <mergeCell ref="E27:J27"/>
    <mergeCell ref="K27:L27"/>
    <mergeCell ref="M27:N27"/>
    <mergeCell ref="O27:P27"/>
    <mergeCell ref="E29:J29"/>
    <mergeCell ref="K29:L29"/>
    <mergeCell ref="M29:N29"/>
    <mergeCell ref="O29:P29"/>
    <mergeCell ref="Q27:R27"/>
    <mergeCell ref="A28:B28"/>
    <mergeCell ref="C28:D28"/>
    <mergeCell ref="E28:J28"/>
    <mergeCell ref="K28:L28"/>
    <mergeCell ref="M28:N28"/>
    <mergeCell ref="Q31:R31"/>
    <mergeCell ref="Q29:R29"/>
    <mergeCell ref="A30:B30"/>
    <mergeCell ref="C30:J30"/>
    <mergeCell ref="K30:L30"/>
    <mergeCell ref="M30:N30"/>
    <mergeCell ref="O30:P30"/>
    <mergeCell ref="Q30:R30"/>
    <mergeCell ref="A29:B29"/>
    <mergeCell ref="C29:D29"/>
    <mergeCell ref="C32:D32"/>
    <mergeCell ref="E32:J32"/>
    <mergeCell ref="O32:P32"/>
    <mergeCell ref="A31:B31"/>
    <mergeCell ref="C31:J31"/>
    <mergeCell ref="K31:L31"/>
    <mergeCell ref="M31:N31"/>
    <mergeCell ref="O31:P31"/>
    <mergeCell ref="O34:P34"/>
    <mergeCell ref="Q32:R32"/>
    <mergeCell ref="A33:B33"/>
    <mergeCell ref="C33:D33"/>
    <mergeCell ref="E33:J33"/>
    <mergeCell ref="O33:P33"/>
    <mergeCell ref="Q33:R33"/>
    <mergeCell ref="A32:B32"/>
    <mergeCell ref="Q34:R34"/>
    <mergeCell ref="A35:B35"/>
    <mergeCell ref="C35:D35"/>
    <mergeCell ref="E35:J35"/>
    <mergeCell ref="O35:P35"/>
    <mergeCell ref="Q35:R35"/>
    <mergeCell ref="A34:B34"/>
    <mergeCell ref="C34:D34"/>
    <mergeCell ref="E34:J34"/>
    <mergeCell ref="Q37:R37"/>
    <mergeCell ref="A36:B36"/>
    <mergeCell ref="C36:D36"/>
    <mergeCell ref="E36:J36"/>
    <mergeCell ref="O36:P36"/>
    <mergeCell ref="C38:D38"/>
    <mergeCell ref="E38:J38"/>
    <mergeCell ref="O38:P38"/>
    <mergeCell ref="Q36:R36"/>
    <mergeCell ref="A37:B37"/>
    <mergeCell ref="C37:D37"/>
    <mergeCell ref="E37:J37"/>
    <mergeCell ref="O37:P37"/>
    <mergeCell ref="O40:P40"/>
    <mergeCell ref="Q38:R38"/>
    <mergeCell ref="A39:B39"/>
    <mergeCell ref="C39:D39"/>
    <mergeCell ref="E39:J39"/>
    <mergeCell ref="O39:P39"/>
    <mergeCell ref="Q39:R39"/>
    <mergeCell ref="A38:B38"/>
    <mergeCell ref="Q40:R40"/>
    <mergeCell ref="A41:B41"/>
    <mergeCell ref="C41:D41"/>
    <mergeCell ref="E41:J41"/>
    <mergeCell ref="O41:P41"/>
    <mergeCell ref="Q41:R41"/>
    <mergeCell ref="A40:B40"/>
    <mergeCell ref="C40:D40"/>
    <mergeCell ref="E40:J40"/>
    <mergeCell ref="Q43:R43"/>
    <mergeCell ref="A42:B42"/>
    <mergeCell ref="C42:D42"/>
    <mergeCell ref="E42:J42"/>
    <mergeCell ref="O42:P42"/>
    <mergeCell ref="C44:D44"/>
    <mergeCell ref="E44:J44"/>
    <mergeCell ref="O44:P44"/>
    <mergeCell ref="Q42:R42"/>
    <mergeCell ref="A43:B43"/>
    <mergeCell ref="C43:D43"/>
    <mergeCell ref="E43:J43"/>
    <mergeCell ref="O43:P43"/>
    <mergeCell ref="O46:P46"/>
    <mergeCell ref="Q44:R44"/>
    <mergeCell ref="A45:B45"/>
    <mergeCell ref="C45:D45"/>
    <mergeCell ref="E45:J45"/>
    <mergeCell ref="O45:P45"/>
    <mergeCell ref="Q45:R45"/>
    <mergeCell ref="A44:B44"/>
    <mergeCell ref="Q46:R46"/>
    <mergeCell ref="A47:B47"/>
    <mergeCell ref="C47:D47"/>
    <mergeCell ref="E47:J47"/>
    <mergeCell ref="O47:P47"/>
    <mergeCell ref="Q47:R47"/>
    <mergeCell ref="A46:B46"/>
    <mergeCell ref="C46:D46"/>
    <mergeCell ref="E46:J46"/>
    <mergeCell ref="Q49:R49"/>
    <mergeCell ref="A48:B48"/>
    <mergeCell ref="C48:D48"/>
    <mergeCell ref="E48:J48"/>
    <mergeCell ref="O48:P48"/>
    <mergeCell ref="C50:D50"/>
    <mergeCell ref="E50:J50"/>
    <mergeCell ref="O50:P50"/>
    <mergeCell ref="Q48:R48"/>
    <mergeCell ref="A49:B49"/>
    <mergeCell ref="C49:D49"/>
    <mergeCell ref="E49:J49"/>
    <mergeCell ref="O49:P49"/>
    <mergeCell ref="O52:P52"/>
    <mergeCell ref="Q50:R50"/>
    <mergeCell ref="A51:B51"/>
    <mergeCell ref="C51:D51"/>
    <mergeCell ref="E51:J51"/>
    <mergeCell ref="O51:P51"/>
    <mergeCell ref="Q51:R51"/>
    <mergeCell ref="A50:B50"/>
    <mergeCell ref="Q52:R52"/>
    <mergeCell ref="A53:B53"/>
    <mergeCell ref="C53:D53"/>
    <mergeCell ref="E53:J53"/>
    <mergeCell ref="O53:P53"/>
    <mergeCell ref="Q53:R53"/>
    <mergeCell ref="A52:B52"/>
    <mergeCell ref="C52:D52"/>
    <mergeCell ref="E52:J52"/>
    <mergeCell ref="Q55:R55"/>
    <mergeCell ref="A54:B54"/>
    <mergeCell ref="C54:D54"/>
    <mergeCell ref="E54:J54"/>
    <mergeCell ref="O54:P54"/>
    <mergeCell ref="C56:D56"/>
    <mergeCell ref="E56:J56"/>
    <mergeCell ref="O56:P56"/>
    <mergeCell ref="Q54:R54"/>
    <mergeCell ref="A55:B55"/>
    <mergeCell ref="C55:D55"/>
    <mergeCell ref="E55:J55"/>
    <mergeCell ref="O55:P55"/>
    <mergeCell ref="O58:P58"/>
    <mergeCell ref="Q56:R56"/>
    <mergeCell ref="A57:B57"/>
    <mergeCell ref="C57:D57"/>
    <mergeCell ref="E57:J57"/>
    <mergeCell ref="O57:P57"/>
    <mergeCell ref="Q57:R57"/>
    <mergeCell ref="A56:B56"/>
    <mergeCell ref="Q60:R60"/>
    <mergeCell ref="Q58:R58"/>
    <mergeCell ref="A59:B59"/>
    <mergeCell ref="C59:J59"/>
    <mergeCell ref="O59:P59"/>
    <mergeCell ref="Q59:R59"/>
    <mergeCell ref="A58:B58"/>
    <mergeCell ref="C58:D58"/>
    <mergeCell ref="E58:J58"/>
    <mergeCell ref="C61:D61"/>
    <mergeCell ref="E61:J61"/>
    <mergeCell ref="O61:P61"/>
    <mergeCell ref="A60:B60"/>
    <mergeCell ref="C60:J60"/>
    <mergeCell ref="O60:P60"/>
    <mergeCell ref="O63:P63"/>
    <mergeCell ref="Q61:R61"/>
    <mergeCell ref="A62:B62"/>
    <mergeCell ref="C62:D62"/>
    <mergeCell ref="E62:J62"/>
    <mergeCell ref="O62:P62"/>
    <mergeCell ref="Q62:R62"/>
    <mergeCell ref="A61:B61"/>
    <mergeCell ref="Q63:R63"/>
    <mergeCell ref="A64:B64"/>
    <mergeCell ref="C64:D64"/>
    <mergeCell ref="E64:J64"/>
    <mergeCell ref="O64:P64"/>
    <mergeCell ref="Q64:R64"/>
    <mergeCell ref="A63:B63"/>
    <mergeCell ref="C63:D63"/>
    <mergeCell ref="E63:J63"/>
    <mergeCell ref="A66:B66"/>
    <mergeCell ref="C66:J66"/>
    <mergeCell ref="O66:P66"/>
    <mergeCell ref="Q66:R66"/>
    <mergeCell ref="A65:B65"/>
    <mergeCell ref="C65:J65"/>
    <mergeCell ref="O65:P65"/>
    <mergeCell ref="Q65:R65"/>
    <mergeCell ref="Q68:R68"/>
    <mergeCell ref="A67:B67"/>
    <mergeCell ref="C67:D67"/>
    <mergeCell ref="E67:J67"/>
    <mergeCell ref="O67:P67"/>
    <mergeCell ref="C69:D69"/>
    <mergeCell ref="E69:J69"/>
    <mergeCell ref="O69:P69"/>
    <mergeCell ref="Q67:R67"/>
    <mergeCell ref="A68:B68"/>
    <mergeCell ref="C68:D68"/>
    <mergeCell ref="E68:J68"/>
    <mergeCell ref="O68:P68"/>
    <mergeCell ref="O71:P71"/>
    <mergeCell ref="Q69:R69"/>
    <mergeCell ref="A70:B70"/>
    <mergeCell ref="C70:D70"/>
    <mergeCell ref="E70:J70"/>
    <mergeCell ref="O70:P70"/>
    <mergeCell ref="Q70:R70"/>
    <mergeCell ref="A69:B69"/>
    <mergeCell ref="Q71:R71"/>
    <mergeCell ref="A72:B72"/>
    <mergeCell ref="C72:D72"/>
    <mergeCell ref="E72:J72"/>
    <mergeCell ref="O72:P72"/>
    <mergeCell ref="Q72:R72"/>
    <mergeCell ref="A71:B71"/>
    <mergeCell ref="C71:D71"/>
    <mergeCell ref="E71:J71"/>
    <mergeCell ref="Q74:R74"/>
    <mergeCell ref="A73:B73"/>
    <mergeCell ref="C73:D73"/>
    <mergeCell ref="E73:J73"/>
    <mergeCell ref="O73:P73"/>
    <mergeCell ref="C75:D75"/>
    <mergeCell ref="E75:J75"/>
    <mergeCell ref="O75:P75"/>
    <mergeCell ref="Q73:R73"/>
    <mergeCell ref="A74:B74"/>
    <mergeCell ref="C74:D74"/>
    <mergeCell ref="E74:J74"/>
    <mergeCell ref="O74:P74"/>
    <mergeCell ref="O77:P77"/>
    <mergeCell ref="Q75:R75"/>
    <mergeCell ref="A76:B76"/>
    <mergeCell ref="C76:D76"/>
    <mergeCell ref="E76:J76"/>
    <mergeCell ref="O76:P76"/>
    <mergeCell ref="Q76:R76"/>
    <mergeCell ref="A75:B75"/>
    <mergeCell ref="Q77:R77"/>
    <mergeCell ref="A78:B78"/>
    <mergeCell ref="C78:D78"/>
    <mergeCell ref="E78:J78"/>
    <mergeCell ref="O78:P78"/>
    <mergeCell ref="Q78:R78"/>
    <mergeCell ref="A77:B77"/>
    <mergeCell ref="C77:D77"/>
    <mergeCell ref="E77:J77"/>
    <mergeCell ref="Q80:R80"/>
    <mergeCell ref="A79:B79"/>
    <mergeCell ref="C79:D79"/>
    <mergeCell ref="E79:J79"/>
    <mergeCell ref="O79:P79"/>
    <mergeCell ref="C81:D81"/>
    <mergeCell ref="E81:J81"/>
    <mergeCell ref="O81:P81"/>
    <mergeCell ref="Q79:R79"/>
    <mergeCell ref="A80:B80"/>
    <mergeCell ref="C80:D80"/>
    <mergeCell ref="E80:J80"/>
    <mergeCell ref="O80:P80"/>
    <mergeCell ref="O83:P83"/>
    <mergeCell ref="Q81:R81"/>
    <mergeCell ref="A82:B82"/>
    <mergeCell ref="C82:D82"/>
    <mergeCell ref="E82:J82"/>
    <mergeCell ref="O82:P82"/>
    <mergeCell ref="Q82:R82"/>
    <mergeCell ref="A81:B81"/>
    <mergeCell ref="Q83:R83"/>
    <mergeCell ref="A84:B84"/>
    <mergeCell ref="C84:D84"/>
    <mergeCell ref="E84:J84"/>
    <mergeCell ref="O84:P84"/>
    <mergeCell ref="Q84:R84"/>
    <mergeCell ref="A83:B83"/>
    <mergeCell ref="C83:D83"/>
    <mergeCell ref="E83:J83"/>
    <mergeCell ref="Q86:R86"/>
    <mergeCell ref="A85:B85"/>
    <mergeCell ref="C85:D85"/>
    <mergeCell ref="E85:J85"/>
    <mergeCell ref="O85:P85"/>
    <mergeCell ref="C87:D87"/>
    <mergeCell ref="E87:J87"/>
    <mergeCell ref="O87:P87"/>
    <mergeCell ref="Q85:R85"/>
    <mergeCell ref="A86:B86"/>
    <mergeCell ref="C86:D86"/>
    <mergeCell ref="E86:J86"/>
    <mergeCell ref="O86:P86"/>
    <mergeCell ref="O89:P89"/>
    <mergeCell ref="Q87:R87"/>
    <mergeCell ref="A88:B88"/>
    <mergeCell ref="C88:D88"/>
    <mergeCell ref="E88:J88"/>
    <mergeCell ref="O88:P88"/>
    <mergeCell ref="Q88:R88"/>
    <mergeCell ref="A87:B87"/>
    <mergeCell ref="Q89:R89"/>
    <mergeCell ref="A90:B90"/>
    <mergeCell ref="C90:D90"/>
    <mergeCell ref="E90:J90"/>
    <mergeCell ref="O90:P90"/>
    <mergeCell ref="Q90:R90"/>
    <mergeCell ref="A89:B89"/>
    <mergeCell ref="C89:D89"/>
    <mergeCell ref="E89:J89"/>
    <mergeCell ref="Q92:R92"/>
    <mergeCell ref="A91:B91"/>
    <mergeCell ref="C91:D91"/>
    <mergeCell ref="E91:J91"/>
    <mergeCell ref="O91:P91"/>
    <mergeCell ref="C93:D93"/>
    <mergeCell ref="E93:J93"/>
    <mergeCell ref="O93:P93"/>
    <mergeCell ref="Q91:R91"/>
    <mergeCell ref="A92:B92"/>
    <mergeCell ref="C92:D92"/>
    <mergeCell ref="E92:J92"/>
    <mergeCell ref="O92:P92"/>
    <mergeCell ref="O95:P95"/>
    <mergeCell ref="Q93:R93"/>
    <mergeCell ref="A94:B94"/>
    <mergeCell ref="C94:D94"/>
    <mergeCell ref="E94:J94"/>
    <mergeCell ref="O94:P94"/>
    <mergeCell ref="Q94:R94"/>
    <mergeCell ref="A93:B93"/>
    <mergeCell ref="Q95:R95"/>
    <mergeCell ref="A96:B96"/>
    <mergeCell ref="C96:D96"/>
    <mergeCell ref="E96:J96"/>
    <mergeCell ref="O96:P96"/>
    <mergeCell ref="Q96:R96"/>
    <mergeCell ref="A95:B95"/>
    <mergeCell ref="C95:D95"/>
    <mergeCell ref="E95:J95"/>
    <mergeCell ref="Q98:R98"/>
    <mergeCell ref="A97:B97"/>
    <mergeCell ref="C97:D97"/>
    <mergeCell ref="E97:J97"/>
    <mergeCell ref="O97:P97"/>
    <mergeCell ref="C99:D99"/>
    <mergeCell ref="E99:J99"/>
    <mergeCell ref="O99:P99"/>
    <mergeCell ref="Q97:R97"/>
    <mergeCell ref="A98:B98"/>
    <mergeCell ref="C98:D98"/>
    <mergeCell ref="E98:J98"/>
    <mergeCell ref="O98:P98"/>
    <mergeCell ref="O101:P101"/>
    <mergeCell ref="Q99:R99"/>
    <mergeCell ref="A100:B100"/>
    <mergeCell ref="C100:D100"/>
    <mergeCell ref="E100:J100"/>
    <mergeCell ref="O100:P100"/>
    <mergeCell ref="Q100:R100"/>
    <mergeCell ref="A99:B99"/>
    <mergeCell ref="Q101:R101"/>
    <mergeCell ref="A102:B102"/>
    <mergeCell ref="C102:D102"/>
    <mergeCell ref="E102:J102"/>
    <mergeCell ref="O102:P102"/>
    <mergeCell ref="Q102:R102"/>
    <mergeCell ref="A101:B101"/>
    <mergeCell ref="C101:D101"/>
    <mergeCell ref="E101:J101"/>
    <mergeCell ref="Q104:R104"/>
    <mergeCell ref="A103:B103"/>
    <mergeCell ref="C103:D103"/>
    <mergeCell ref="E103:J103"/>
    <mergeCell ref="O103:P103"/>
    <mergeCell ref="C105:D105"/>
    <mergeCell ref="E105:J105"/>
    <mergeCell ref="O105:P105"/>
    <mergeCell ref="Q103:R103"/>
    <mergeCell ref="A104:B104"/>
    <mergeCell ref="C104:D104"/>
    <mergeCell ref="E104:J104"/>
    <mergeCell ref="O104:P104"/>
    <mergeCell ref="O107:P107"/>
    <mergeCell ref="Q105:R105"/>
    <mergeCell ref="A106:B106"/>
    <mergeCell ref="C106:D106"/>
    <mergeCell ref="E106:J106"/>
    <mergeCell ref="O106:P106"/>
    <mergeCell ref="Q106:R106"/>
    <mergeCell ref="A105:B105"/>
    <mergeCell ref="Q107:R107"/>
    <mergeCell ref="A108:B108"/>
    <mergeCell ref="C108:D108"/>
    <mergeCell ref="E108:J108"/>
    <mergeCell ref="O108:P108"/>
    <mergeCell ref="Q108:R108"/>
    <mergeCell ref="A107:B107"/>
    <mergeCell ref="C107:D107"/>
    <mergeCell ref="E107:J107"/>
    <mergeCell ref="Q110:R110"/>
    <mergeCell ref="A109:B109"/>
    <mergeCell ref="C109:D109"/>
    <mergeCell ref="E109:J109"/>
    <mergeCell ref="O109:P109"/>
    <mergeCell ref="C111:D111"/>
    <mergeCell ref="E111:J111"/>
    <mergeCell ref="O111:P111"/>
    <mergeCell ref="Q109:R109"/>
    <mergeCell ref="A110:B110"/>
    <mergeCell ref="C110:D110"/>
    <mergeCell ref="E110:J110"/>
    <mergeCell ref="O110:P110"/>
    <mergeCell ref="O113:P113"/>
    <mergeCell ref="Q111:R111"/>
    <mergeCell ref="A112:B112"/>
    <mergeCell ref="C112:D112"/>
    <mergeCell ref="E112:J112"/>
    <mergeCell ref="O112:P112"/>
    <mergeCell ref="Q112:R112"/>
    <mergeCell ref="A111:B111"/>
    <mergeCell ref="Q113:R113"/>
    <mergeCell ref="A114:B114"/>
    <mergeCell ref="C114:D114"/>
    <mergeCell ref="E114:J114"/>
    <mergeCell ref="O114:P114"/>
    <mergeCell ref="Q114:R114"/>
    <mergeCell ref="A113:B113"/>
    <mergeCell ref="C113:D113"/>
    <mergeCell ref="E113:J113"/>
    <mergeCell ref="Q116:R116"/>
    <mergeCell ref="A115:B115"/>
    <mergeCell ref="C115:D115"/>
    <mergeCell ref="E115:J115"/>
    <mergeCell ref="O115:P115"/>
    <mergeCell ref="C117:D117"/>
    <mergeCell ref="E117:J117"/>
    <mergeCell ref="O117:P117"/>
    <mergeCell ref="Q115:R115"/>
    <mergeCell ref="A116:B116"/>
    <mergeCell ref="C116:D116"/>
    <mergeCell ref="E116:J116"/>
    <mergeCell ref="O116:P116"/>
    <mergeCell ref="O119:P119"/>
    <mergeCell ref="Q117:R117"/>
    <mergeCell ref="A118:B118"/>
    <mergeCell ref="C118:D118"/>
    <mergeCell ref="E118:J118"/>
    <mergeCell ref="O118:P118"/>
    <mergeCell ref="Q118:R118"/>
    <mergeCell ref="A117:B117"/>
    <mergeCell ref="Q119:R119"/>
    <mergeCell ref="A120:B120"/>
    <mergeCell ref="C120:D120"/>
    <mergeCell ref="E120:J120"/>
    <mergeCell ref="O120:P120"/>
    <mergeCell ref="Q120:R120"/>
    <mergeCell ref="A119:B119"/>
    <mergeCell ref="C119:D119"/>
    <mergeCell ref="E119:J119"/>
    <mergeCell ref="Q122:R122"/>
    <mergeCell ref="A121:B121"/>
    <mergeCell ref="C121:J121"/>
    <mergeCell ref="O121:P121"/>
    <mergeCell ref="Q121:R121"/>
    <mergeCell ref="O123:P123"/>
    <mergeCell ref="A122:B122"/>
    <mergeCell ref="C122:J122"/>
    <mergeCell ref="O122:P122"/>
    <mergeCell ref="Q123:R123"/>
    <mergeCell ref="A124:B124"/>
    <mergeCell ref="C124:D124"/>
    <mergeCell ref="E124:J124"/>
    <mergeCell ref="O124:P124"/>
    <mergeCell ref="Q124:R124"/>
    <mergeCell ref="A123:B123"/>
    <mergeCell ref="C123:D123"/>
    <mergeCell ref="E123:J123"/>
    <mergeCell ref="Q126:R126"/>
    <mergeCell ref="A125:B125"/>
    <mergeCell ref="C125:D125"/>
    <mergeCell ref="E125:J125"/>
    <mergeCell ref="O125:P125"/>
    <mergeCell ref="C127:D127"/>
    <mergeCell ref="E127:J127"/>
    <mergeCell ref="O127:P127"/>
    <mergeCell ref="Q125:R125"/>
    <mergeCell ref="A126:B126"/>
    <mergeCell ref="C126:D126"/>
    <mergeCell ref="E126:J126"/>
    <mergeCell ref="O126:P126"/>
    <mergeCell ref="O129:P129"/>
    <mergeCell ref="Q127:R127"/>
    <mergeCell ref="A128:B128"/>
    <mergeCell ref="C128:D128"/>
    <mergeCell ref="E128:J128"/>
    <mergeCell ref="O128:P128"/>
    <mergeCell ref="Q128:R128"/>
    <mergeCell ref="A127:B127"/>
    <mergeCell ref="Q129:R129"/>
    <mergeCell ref="A130:B130"/>
    <mergeCell ref="C130:D130"/>
    <mergeCell ref="E130:J130"/>
    <mergeCell ref="O130:P130"/>
    <mergeCell ref="Q130:R130"/>
    <mergeCell ref="A129:B129"/>
    <mergeCell ref="C129:D129"/>
    <mergeCell ref="E129:J129"/>
    <mergeCell ref="Q131:R131"/>
    <mergeCell ref="A131:B131"/>
    <mergeCell ref="C131:D131"/>
    <mergeCell ref="E131:J131"/>
    <mergeCell ref="M131:N131"/>
    <mergeCell ref="O131:P131"/>
  </mergeCells>
  <printOptions/>
  <pageMargins left="0.75" right="0.75" top="1" bottom="1" header="0.5" footer="0.5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Ljiljana Živković</dc:creator>
  <cp:keywords/>
  <dc:description/>
  <cp:lastModifiedBy>Računovodstvo PC</cp:lastModifiedBy>
  <cp:lastPrinted>2023-03-31T06:44:08Z</cp:lastPrinted>
  <dcterms:created xsi:type="dcterms:W3CDTF">2023-02-24T08:24:17Z</dcterms:created>
  <dcterms:modified xsi:type="dcterms:W3CDTF">2023-03-31T07:03:37Z</dcterms:modified>
  <cp:category/>
  <cp:version/>
  <cp:contentType/>
  <cp:contentStatus/>
</cp:coreProperties>
</file>